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Sheet1!$A$3:$AI$94</definedName>
  </definedNames>
  <calcPr calcId="144525"/>
</workbook>
</file>

<file path=xl/sharedStrings.xml><?xml version="1.0" encoding="utf-8"?>
<sst xmlns="http://schemas.openxmlformats.org/spreadsheetml/2006/main" count="440" uniqueCount="274">
  <si>
    <t>2025年灵活就业社保补贴花名册</t>
  </si>
  <si>
    <t>单位：元</t>
  </si>
  <si>
    <t>序号</t>
  </si>
  <si>
    <t>姓名</t>
  </si>
  <si>
    <t>身份证号</t>
  </si>
  <si>
    <t>人员类别</t>
  </si>
  <si>
    <t>补贴月份</t>
  </si>
  <si>
    <t>补贴金额</t>
  </si>
  <si>
    <t>孙小芳</t>
  </si>
  <si>
    <t>132226********0039</t>
  </si>
  <si>
    <t>就业困难人员</t>
  </si>
  <si>
    <t>刘会勇</t>
  </si>
  <si>
    <t>132226********7611</t>
  </si>
  <si>
    <t>张会贤</t>
  </si>
  <si>
    <t>132226********0032</t>
  </si>
  <si>
    <t>王连军</t>
  </si>
  <si>
    <t>130525********0016</t>
  </si>
  <si>
    <t>武红霞</t>
  </si>
  <si>
    <t>132226********0024</t>
  </si>
  <si>
    <t>国玲</t>
  </si>
  <si>
    <t>130525********0046</t>
  </si>
  <si>
    <t>马少峰</t>
  </si>
  <si>
    <t>132226********3337</t>
  </si>
  <si>
    <t>张立杰</t>
  </si>
  <si>
    <t>132226********1534</t>
  </si>
  <si>
    <t>许丽娟</t>
  </si>
  <si>
    <t>132226********692X</t>
  </si>
  <si>
    <t>畅慧国</t>
  </si>
  <si>
    <t>132226********0018</t>
  </si>
  <si>
    <t>王永军</t>
  </si>
  <si>
    <t>132226********0319</t>
  </si>
  <si>
    <t>郭力峰</t>
  </si>
  <si>
    <t>132226********0355</t>
  </si>
  <si>
    <t>张立坤</t>
  </si>
  <si>
    <t>130525********7615</t>
  </si>
  <si>
    <t>雷朝辉</t>
  </si>
  <si>
    <t>132226********0030</t>
  </si>
  <si>
    <t>刘国芳</t>
  </si>
  <si>
    <t>132226********0015</t>
  </si>
  <si>
    <t>刘孟军</t>
  </si>
  <si>
    <t>132226********2312</t>
  </si>
  <si>
    <t>王永盛</t>
  </si>
  <si>
    <t>130502********1234</t>
  </si>
  <si>
    <t>张军</t>
  </si>
  <si>
    <t>132226********4878</t>
  </si>
  <si>
    <t>冯平周</t>
  </si>
  <si>
    <t>132226********1511</t>
  </si>
  <si>
    <t>吕增群</t>
  </si>
  <si>
    <t>132226********1515</t>
  </si>
  <si>
    <t>李孟云</t>
  </si>
  <si>
    <t>130525********0027</t>
  </si>
  <si>
    <t>苗会敏</t>
  </si>
  <si>
    <t>132226********6325</t>
  </si>
  <si>
    <t>张国印</t>
  </si>
  <si>
    <t>132226********5712</t>
  </si>
  <si>
    <t>甄春年</t>
  </si>
  <si>
    <t>132226********4218</t>
  </si>
  <si>
    <t>李岭</t>
  </si>
  <si>
    <t>130525********0040</t>
  </si>
  <si>
    <t>白省波</t>
  </si>
  <si>
    <t>132226********6613</t>
  </si>
  <si>
    <t>张素平</t>
  </si>
  <si>
    <t>132226********6923</t>
  </si>
  <si>
    <t>闫淑芳</t>
  </si>
  <si>
    <t>130525********0346</t>
  </si>
  <si>
    <t>冯俐侠</t>
  </si>
  <si>
    <t>130525********0029</t>
  </si>
  <si>
    <t>周光辉</t>
  </si>
  <si>
    <t>132226********7621</t>
  </si>
  <si>
    <t>薛艳</t>
  </si>
  <si>
    <t>130525********0044</t>
  </si>
  <si>
    <t>解磊</t>
  </si>
  <si>
    <t>130525********1912</t>
  </si>
  <si>
    <t>高校毕业生</t>
  </si>
  <si>
    <t>李国红</t>
  </si>
  <si>
    <t>132226********7620</t>
  </si>
  <si>
    <t>裴计春</t>
  </si>
  <si>
    <t>常晓云</t>
  </si>
  <si>
    <t>132226********0087</t>
  </si>
  <si>
    <t>刘焕玲</t>
  </si>
  <si>
    <t>130525********6325</t>
  </si>
  <si>
    <t>王波</t>
  </si>
  <si>
    <t>130525********0042</t>
  </si>
  <si>
    <t>马玉波</t>
  </si>
  <si>
    <t>132226********0019</t>
  </si>
  <si>
    <t>戎士芳</t>
  </si>
  <si>
    <t>130525********0326</t>
  </si>
  <si>
    <t>张玉峰</t>
  </si>
  <si>
    <t>杨振娟</t>
  </si>
  <si>
    <t>130525********0325</t>
  </si>
  <si>
    <t>辛树岗</t>
  </si>
  <si>
    <t>132226********571X</t>
  </si>
  <si>
    <t>张要玲</t>
  </si>
  <si>
    <t>130525********0321</t>
  </si>
  <si>
    <t>梁丽岭</t>
  </si>
  <si>
    <t>132226********0348</t>
  </si>
  <si>
    <t>东亮</t>
  </si>
  <si>
    <t>132226********6630</t>
  </si>
  <si>
    <t>赵青国</t>
  </si>
  <si>
    <t>132226********0010</t>
  </si>
  <si>
    <t>李国英</t>
  </si>
  <si>
    <t>130525********0082</t>
  </si>
  <si>
    <t>王献芝</t>
  </si>
  <si>
    <t>130525********276X</t>
  </si>
  <si>
    <t>高力霞</t>
  </si>
  <si>
    <t>132226********0326</t>
  </si>
  <si>
    <t>翟运军</t>
  </si>
  <si>
    <t>132226********4230</t>
  </si>
  <si>
    <t>东志锋</t>
  </si>
  <si>
    <t>132226********0034</t>
  </si>
  <si>
    <t>董翠满</t>
  </si>
  <si>
    <t>132226********4820</t>
  </si>
  <si>
    <t>高志勇</t>
  </si>
  <si>
    <t>132226********1913</t>
  </si>
  <si>
    <t>李晓丽</t>
  </si>
  <si>
    <t>130525********2746</t>
  </si>
  <si>
    <t>高凤英</t>
  </si>
  <si>
    <t>130502********0649</t>
  </si>
  <si>
    <t>韩立岭</t>
  </si>
  <si>
    <t>130525********0324</t>
  </si>
  <si>
    <t>苏平杰</t>
  </si>
  <si>
    <t>132226********0033</t>
  </si>
  <si>
    <t>刘素国</t>
  </si>
  <si>
    <t>132226********0016</t>
  </si>
  <si>
    <t>张丽丽</t>
  </si>
  <si>
    <t>130102********0684</t>
  </si>
  <si>
    <t>张兰彩</t>
  </si>
  <si>
    <t>130525********0023</t>
  </si>
  <si>
    <t>范立华</t>
  </si>
  <si>
    <t>王东明</t>
  </si>
  <si>
    <t>132226********3634</t>
  </si>
  <si>
    <t>苏运波</t>
  </si>
  <si>
    <t>132226********5110</t>
  </si>
  <si>
    <t>高英彬</t>
  </si>
  <si>
    <t>132226********3039</t>
  </si>
  <si>
    <t>胡国立</t>
  </si>
  <si>
    <t>132226********7618</t>
  </si>
  <si>
    <t>肖爱国</t>
  </si>
  <si>
    <t>王志中</t>
  </si>
  <si>
    <t>132226********2737</t>
  </si>
  <si>
    <t>冯胜昔</t>
  </si>
  <si>
    <t>韩荣</t>
  </si>
  <si>
    <t>132226********0029</t>
  </si>
  <si>
    <t>高英强</t>
  </si>
  <si>
    <t>132226********2718</t>
  </si>
  <si>
    <t>屈立申</t>
  </si>
  <si>
    <t>张冰</t>
  </si>
  <si>
    <t>130525********5748</t>
  </si>
  <si>
    <t>李晓锋</t>
  </si>
  <si>
    <t>132226********3312</t>
  </si>
  <si>
    <t>赵宇光</t>
  </si>
  <si>
    <t>李素荣</t>
  </si>
  <si>
    <t>130525********3325</t>
  </si>
  <si>
    <t>耿惠</t>
  </si>
  <si>
    <t>130525********1526</t>
  </si>
  <si>
    <t>赵占英</t>
  </si>
  <si>
    <t>132226********0035</t>
  </si>
  <si>
    <t>曹晓明</t>
  </si>
  <si>
    <t>132226********0014</t>
  </si>
  <si>
    <t>齐井利</t>
  </si>
  <si>
    <t>132226********5156</t>
  </si>
  <si>
    <t>王立峰</t>
  </si>
  <si>
    <t>132226********7612</t>
  </si>
  <si>
    <t>冯红梅</t>
  </si>
  <si>
    <t>130525********0025</t>
  </si>
  <si>
    <t>梁俊霞</t>
  </si>
  <si>
    <t>130525********6644</t>
  </si>
  <si>
    <t>范凤圆</t>
  </si>
  <si>
    <t>130525********0384</t>
  </si>
  <si>
    <t>王立华</t>
  </si>
  <si>
    <t>郝建军</t>
  </si>
  <si>
    <t>132224********1612</t>
  </si>
  <si>
    <t>张开云</t>
  </si>
  <si>
    <t>130525********6624</t>
  </si>
  <si>
    <t>白路明</t>
  </si>
  <si>
    <t>王丽</t>
  </si>
  <si>
    <t>132226********0081</t>
  </si>
  <si>
    <t>刘红波</t>
  </si>
  <si>
    <t>130525********3312</t>
  </si>
  <si>
    <t>原清振</t>
  </si>
  <si>
    <t>130106********3078</t>
  </si>
  <si>
    <t>李会晓</t>
  </si>
  <si>
    <t>130525********0048</t>
  </si>
  <si>
    <t>连怀朝</t>
  </si>
  <si>
    <t>132226********4518</t>
  </si>
  <si>
    <t>邵立芳</t>
  </si>
  <si>
    <t>130525********0049</t>
  </si>
  <si>
    <t>130525********3317</t>
  </si>
  <si>
    <t>张文娟</t>
  </si>
  <si>
    <t>130525********0340</t>
  </si>
  <si>
    <t>祝礼群</t>
  </si>
  <si>
    <t>132226********6937</t>
  </si>
  <si>
    <t>陈彦军</t>
  </si>
  <si>
    <t>132226********7212</t>
  </si>
  <si>
    <t>国立芳</t>
  </si>
  <si>
    <t>132226********0041</t>
  </si>
  <si>
    <t>冯波</t>
  </si>
  <si>
    <t>132226********0714</t>
  </si>
  <si>
    <t>王金魁</t>
  </si>
  <si>
    <t>132226********001X</t>
  </si>
  <si>
    <t>彭书棉</t>
  </si>
  <si>
    <t>132226********0724</t>
  </si>
  <si>
    <t>段改改</t>
  </si>
  <si>
    <t>130525********2729</t>
  </si>
  <si>
    <t>刘静</t>
  </si>
  <si>
    <t>130525********0021</t>
  </si>
  <si>
    <t>曹素格</t>
  </si>
  <si>
    <t>130525********2725</t>
  </si>
  <si>
    <t>宋瑞清</t>
  </si>
  <si>
    <t>130525********6623</t>
  </si>
  <si>
    <t>刘翠娟</t>
  </si>
  <si>
    <t>130525********0062</t>
  </si>
  <si>
    <t>马凤坤</t>
  </si>
  <si>
    <t>132226********0060</t>
  </si>
  <si>
    <t>张伟伟</t>
  </si>
  <si>
    <t>130525********032X</t>
  </si>
  <si>
    <t>郝东霞</t>
  </si>
  <si>
    <t>132226********0321</t>
  </si>
  <si>
    <t>路灵娟</t>
  </si>
  <si>
    <t>刘军芳</t>
  </si>
  <si>
    <t>130525********6946</t>
  </si>
  <si>
    <t>刘士娟</t>
  </si>
  <si>
    <t>130525********0348</t>
  </si>
  <si>
    <t>张英英</t>
  </si>
  <si>
    <t>李立辉</t>
  </si>
  <si>
    <t>130525********0329</t>
  </si>
  <si>
    <t>高国丽</t>
  </si>
  <si>
    <t>邵会玲</t>
  </si>
  <si>
    <t>曹永肖</t>
  </si>
  <si>
    <t>董敏格</t>
  </si>
  <si>
    <t>李秀红</t>
  </si>
  <si>
    <t>130525********0020</t>
  </si>
  <si>
    <t>曹焕平</t>
  </si>
  <si>
    <t>132226********0322</t>
  </si>
  <si>
    <t>宋焕芬</t>
  </si>
  <si>
    <t>130525********0343</t>
  </si>
  <si>
    <t>杨会辉</t>
  </si>
  <si>
    <t>132226********0738</t>
  </si>
  <si>
    <t>刘敬芳</t>
  </si>
  <si>
    <t>邵秋霞</t>
  </si>
  <si>
    <t>130525********0320</t>
  </si>
  <si>
    <t>王运英</t>
  </si>
  <si>
    <t>132226********0329</t>
  </si>
  <si>
    <t>王玉荣</t>
  </si>
  <si>
    <t>130525********6928</t>
  </si>
  <si>
    <t>尹新梅</t>
  </si>
  <si>
    <t>赵荣娟</t>
  </si>
  <si>
    <t>李军梅</t>
  </si>
  <si>
    <t>130525********0084</t>
  </si>
  <si>
    <t>李玲玲</t>
  </si>
  <si>
    <t>赵国青</t>
  </si>
  <si>
    <t>130525********0327</t>
  </si>
  <si>
    <t>任爱军</t>
  </si>
  <si>
    <t>132226********0366</t>
  </si>
  <si>
    <t>曹荣国</t>
  </si>
  <si>
    <t>司文领</t>
  </si>
  <si>
    <t>130525********7622</t>
  </si>
  <si>
    <t>马爱君</t>
  </si>
  <si>
    <t>132226********3627</t>
  </si>
  <si>
    <t>李庆芳</t>
  </si>
  <si>
    <t>李会岗</t>
  </si>
  <si>
    <t>132226********0017</t>
  </si>
  <si>
    <t>张清云</t>
  </si>
  <si>
    <t>132226********4215</t>
  </si>
  <si>
    <t>范运平</t>
  </si>
  <si>
    <t>贾立岭</t>
  </si>
  <si>
    <t>张世娟</t>
  </si>
  <si>
    <t>132226********6927</t>
  </si>
  <si>
    <t>黄元刚</t>
  </si>
  <si>
    <t>130525********001X</t>
  </si>
  <si>
    <t>周英霞</t>
  </si>
  <si>
    <t>130525********4529</t>
  </si>
  <si>
    <t>赵树娟</t>
  </si>
  <si>
    <t>130525********762X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</si>
</sst>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2" borderId="4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 applyBorder="1">
      <alignment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8789;&#27963;&#23601;&#19994;&#20154;&#21592;&#31038;&#20250;&#20445;&#38505;&#34917;&#36148;&#33457;&#21517;&#208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花名册"/>
      <sheetName val="社保补贴账户"/>
    </sheetNames>
    <sheetDataSet>
      <sheetData sheetId="0">
        <row r="4">
          <cell r="B4" t="str">
            <v>孙小芳</v>
          </cell>
          <cell r="C4" t="str">
            <v>132226196507100039</v>
          </cell>
          <cell r="D4" t="str">
            <v>2022.01.29</v>
          </cell>
          <cell r="E4" t="str">
            <v>2022.07.25</v>
          </cell>
          <cell r="F4" t="str">
            <v>2025.01-2025.06</v>
          </cell>
          <cell r="G4">
            <v>7841.4</v>
          </cell>
          <cell r="H4">
            <v>5227</v>
          </cell>
        </row>
        <row r="5">
          <cell r="B5" t="str">
            <v>刘会勇</v>
          </cell>
          <cell r="C5" t="str">
            <v>132226197308297611</v>
          </cell>
          <cell r="D5" t="str">
            <v>2023.09.27</v>
          </cell>
          <cell r="E5" t="str">
            <v>2023.12.06</v>
          </cell>
          <cell r="F5" t="str">
            <v>2025.01-2025.12</v>
          </cell>
          <cell r="G5">
            <v>9616.8</v>
          </cell>
          <cell r="H5">
            <v>6411</v>
          </cell>
        </row>
        <row r="6">
          <cell r="B6" t="str">
            <v>张会贤</v>
          </cell>
          <cell r="C6" t="str">
            <v>132226197005270032</v>
          </cell>
          <cell r="D6" t="str">
            <v>2022.11.18</v>
          </cell>
          <cell r="E6" t="str">
            <v>2023.12.05</v>
          </cell>
          <cell r="F6" t="str">
            <v>2025.01-2025.12</v>
          </cell>
          <cell r="G6">
            <v>9616.8</v>
          </cell>
          <cell r="H6">
            <v>6411</v>
          </cell>
        </row>
        <row r="7">
          <cell r="B7" t="str">
            <v>王连军</v>
          </cell>
          <cell r="C7" t="str">
            <v>130525196810240016</v>
          </cell>
          <cell r="D7" t="str">
            <v>2024.10.30</v>
          </cell>
          <cell r="E7" t="str">
            <v>2024.11.07</v>
          </cell>
          <cell r="F7" t="str">
            <v>2025.01-2025.12</v>
          </cell>
          <cell r="G7">
            <v>9616.8</v>
          </cell>
          <cell r="H7">
            <v>6411</v>
          </cell>
        </row>
        <row r="8">
          <cell r="B8" t="str">
            <v>武红霞</v>
          </cell>
          <cell r="C8" t="str">
            <v>132226197511210024</v>
          </cell>
          <cell r="D8" t="str">
            <v>2024.10.30</v>
          </cell>
          <cell r="E8" t="str">
            <v>2024.11.04</v>
          </cell>
          <cell r="F8" t="str">
            <v>2025.01-2025.12</v>
          </cell>
          <cell r="G8">
            <v>9616.8</v>
          </cell>
          <cell r="H8">
            <v>6411</v>
          </cell>
        </row>
        <row r="9">
          <cell r="B9" t="str">
            <v>国玲</v>
          </cell>
          <cell r="C9" t="str">
            <v>130525197811060046</v>
          </cell>
          <cell r="D9" t="str">
            <v>2024.09.30</v>
          </cell>
          <cell r="E9" t="str">
            <v>2024.10.09</v>
          </cell>
          <cell r="F9" t="str">
            <v>2025.01-2025.12</v>
          </cell>
          <cell r="G9">
            <v>9616.8</v>
          </cell>
          <cell r="H9">
            <v>6411</v>
          </cell>
        </row>
        <row r="10">
          <cell r="B10" t="str">
            <v>马少峰</v>
          </cell>
          <cell r="C10" t="str">
            <v>132226196509233337</v>
          </cell>
          <cell r="D10" t="str">
            <v>2023.08.29</v>
          </cell>
          <cell r="E10" t="str">
            <v>2023.12.05</v>
          </cell>
          <cell r="F10" t="str">
            <v>2025.01-2025.9</v>
          </cell>
          <cell r="G10">
            <v>7056.99</v>
          </cell>
          <cell r="H10">
            <v>4704</v>
          </cell>
        </row>
        <row r="11">
          <cell r="B11" t="str">
            <v>张立杰</v>
          </cell>
          <cell r="C11" t="str">
            <v>132226197507211534</v>
          </cell>
          <cell r="D11" t="str">
            <v>2025.08.29</v>
          </cell>
          <cell r="E11" t="str">
            <v>2025.09.03</v>
          </cell>
          <cell r="F11" t="str">
            <v>2025.09-2025.12</v>
          </cell>
          <cell r="G11">
            <v>5342.4</v>
          </cell>
          <cell r="H11">
            <v>3561</v>
          </cell>
        </row>
        <row r="12">
          <cell r="B12" t="str">
            <v>许丽娟</v>
          </cell>
          <cell r="C12" t="str">
            <v>13222619760208692X</v>
          </cell>
          <cell r="D12" t="str">
            <v>2025.02.26</v>
          </cell>
          <cell r="E12" t="str">
            <v>2025.03.05</v>
          </cell>
          <cell r="F12" t="str">
            <v>2025.03-2025.12</v>
          </cell>
          <cell r="G12">
            <v>8014</v>
          </cell>
          <cell r="H12">
            <v>5342</v>
          </cell>
        </row>
        <row r="13">
          <cell r="B13" t="str">
            <v>畅慧国</v>
          </cell>
          <cell r="C13" t="str">
            <v>132226197005200018</v>
          </cell>
          <cell r="D13" t="str">
            <v>2025.07.01</v>
          </cell>
          <cell r="E13" t="str">
            <v>2025.07.04</v>
          </cell>
          <cell r="F13" t="str">
            <v>2025.08-2025.12</v>
          </cell>
          <cell r="G13">
            <v>4007</v>
          </cell>
          <cell r="H13">
            <v>2671</v>
          </cell>
        </row>
        <row r="14">
          <cell r="B14" t="str">
            <v>王永军</v>
          </cell>
          <cell r="C14" t="str">
            <v>132226196909010319</v>
          </cell>
          <cell r="D14" t="str">
            <v>2024.09.30</v>
          </cell>
          <cell r="E14" t="str">
            <v>2024.10.09</v>
          </cell>
          <cell r="F14" t="str">
            <v>2025.01-2025.12</v>
          </cell>
          <cell r="G14">
            <v>9616.8</v>
          </cell>
          <cell r="H14">
            <v>6411</v>
          </cell>
        </row>
        <row r="15">
          <cell r="B15" t="str">
            <v>郭力峰</v>
          </cell>
          <cell r="C15" t="str">
            <v>132226196911190355</v>
          </cell>
          <cell r="D15" t="str">
            <v>2025.02.26</v>
          </cell>
          <cell r="E15" t="str">
            <v>2025.03.05</v>
          </cell>
          <cell r="F15" t="str">
            <v>2025.03-2025.12</v>
          </cell>
          <cell r="G15">
            <v>8014</v>
          </cell>
          <cell r="H15">
            <v>5342</v>
          </cell>
        </row>
        <row r="16">
          <cell r="B16" t="str">
            <v>张立坤</v>
          </cell>
          <cell r="C16" t="str">
            <v>130525197404037615</v>
          </cell>
          <cell r="D16" t="str">
            <v>2024.06.28</v>
          </cell>
          <cell r="E16" t="str">
            <v>2024.10.11</v>
          </cell>
          <cell r="F16" t="str">
            <v>2025.01-2025.12</v>
          </cell>
          <cell r="G16">
            <v>9616.8</v>
          </cell>
          <cell r="H16">
            <v>6411</v>
          </cell>
        </row>
        <row r="17">
          <cell r="B17" t="str">
            <v>雷朝辉</v>
          </cell>
          <cell r="C17" t="str">
            <v>132226196810190030</v>
          </cell>
          <cell r="D17" t="str">
            <v>2023.10.30</v>
          </cell>
          <cell r="E17" t="str">
            <v>2024.10.16</v>
          </cell>
          <cell r="F17" t="str">
            <v>2025.01-2025.12</v>
          </cell>
          <cell r="G17">
            <v>9616.8</v>
          </cell>
          <cell r="H17">
            <v>6411</v>
          </cell>
        </row>
        <row r="18">
          <cell r="B18" t="str">
            <v>刘国芳</v>
          </cell>
          <cell r="C18" t="str">
            <v>132226196802020015</v>
          </cell>
          <cell r="D18" t="str">
            <v>2024.05.30</v>
          </cell>
          <cell r="E18" t="str">
            <v>2024.06.12</v>
          </cell>
          <cell r="F18" t="str">
            <v>2025.01-2025.12</v>
          </cell>
          <cell r="G18">
            <v>9616.8</v>
          </cell>
          <cell r="H18">
            <v>6411</v>
          </cell>
        </row>
        <row r="19">
          <cell r="B19" t="str">
            <v>刘孟军</v>
          </cell>
          <cell r="C19" t="str">
            <v>132226196707122312</v>
          </cell>
          <cell r="D19" t="str">
            <v>2022.11.18</v>
          </cell>
          <cell r="E19" t="str">
            <v>2023.12.05</v>
          </cell>
          <cell r="F19" t="str">
            <v>2025.01-2025.12</v>
          </cell>
          <cell r="G19">
            <v>9616.8</v>
          </cell>
          <cell r="H19">
            <v>6411</v>
          </cell>
        </row>
        <row r="20">
          <cell r="B20" t="str">
            <v>王永盛</v>
          </cell>
          <cell r="C20" t="str">
            <v>130502197106081234</v>
          </cell>
          <cell r="D20" t="str">
            <v>2022.02.25</v>
          </cell>
          <cell r="E20" t="str">
            <v>2022.07.25</v>
          </cell>
          <cell r="F20" t="str">
            <v>2025.01-2025.12</v>
          </cell>
          <cell r="G20">
            <v>9616.8</v>
          </cell>
          <cell r="H20">
            <v>6411</v>
          </cell>
        </row>
        <row r="21">
          <cell r="B21" t="str">
            <v>张军</v>
          </cell>
          <cell r="C21" t="str">
            <v>132226196903244878</v>
          </cell>
          <cell r="D21" t="str">
            <v>2024.06.28</v>
          </cell>
          <cell r="E21" t="str">
            <v>2024.07.02</v>
          </cell>
          <cell r="F21" t="str">
            <v>2025.01-2025.12</v>
          </cell>
          <cell r="G21">
            <v>9616.8</v>
          </cell>
          <cell r="H21">
            <v>6411</v>
          </cell>
        </row>
        <row r="22">
          <cell r="B22" t="str">
            <v>冯平周</v>
          </cell>
          <cell r="C22" t="str">
            <v>132226197009161511</v>
          </cell>
          <cell r="D22" t="str">
            <v>2025.04.29</v>
          </cell>
          <cell r="E22" t="str">
            <v>2025.05.26</v>
          </cell>
          <cell r="F22" t="str">
            <v>2025.05-2025.12</v>
          </cell>
          <cell r="G22">
            <v>6411.2</v>
          </cell>
          <cell r="H22">
            <v>4274</v>
          </cell>
        </row>
        <row r="23">
          <cell r="B23" t="str">
            <v>吕增群</v>
          </cell>
          <cell r="C23" t="str">
            <v>132226196602021515</v>
          </cell>
          <cell r="D23" t="str">
            <v>2023.10.30</v>
          </cell>
          <cell r="E23" t="str">
            <v>2023.12.05</v>
          </cell>
          <cell r="F23" t="str">
            <v>2025.01-2025.12</v>
          </cell>
          <cell r="G23">
            <v>9616.8</v>
          </cell>
          <cell r="H23">
            <v>6411</v>
          </cell>
        </row>
        <row r="24">
          <cell r="B24" t="str">
            <v>李孟云</v>
          </cell>
          <cell r="C24" t="str">
            <v>130525197509290027</v>
          </cell>
          <cell r="D24" t="str">
            <v>2024.11.28</v>
          </cell>
          <cell r="E24" t="str">
            <v>2024.12.05</v>
          </cell>
          <cell r="F24" t="str">
            <v>2025.01-2025.05</v>
          </cell>
          <cell r="G24">
            <v>4007</v>
          </cell>
          <cell r="H24">
            <v>2671</v>
          </cell>
        </row>
        <row r="25">
          <cell r="B25" t="str">
            <v>苗会敏</v>
          </cell>
          <cell r="C25" t="str">
            <v>132226197704036325</v>
          </cell>
          <cell r="D25" t="str">
            <v>2025.07.30</v>
          </cell>
          <cell r="E25" t="str">
            <v>2025.08.01</v>
          </cell>
          <cell r="F25" t="str">
            <v>2025.08-2025.12</v>
          </cell>
          <cell r="G25">
            <v>4007</v>
          </cell>
          <cell r="H25">
            <v>2671</v>
          </cell>
        </row>
        <row r="26">
          <cell r="B26" t="str">
            <v>张国印</v>
          </cell>
          <cell r="C26" t="str">
            <v>132226196810275712</v>
          </cell>
          <cell r="D26" t="str">
            <v>2023.04.26</v>
          </cell>
          <cell r="E26" t="str">
            <v>2023.12.05</v>
          </cell>
          <cell r="F26" t="str">
            <v>2025.01-2025.12</v>
          </cell>
          <cell r="G26">
            <v>9616.8</v>
          </cell>
          <cell r="H26">
            <v>6411</v>
          </cell>
        </row>
        <row r="27">
          <cell r="B27" t="str">
            <v>甄春年</v>
          </cell>
          <cell r="C27" t="str">
            <v>132226197203054218</v>
          </cell>
          <cell r="D27" t="str">
            <v>2024.10.30</v>
          </cell>
          <cell r="E27" t="str">
            <v>2024.11.05</v>
          </cell>
          <cell r="F27" t="str">
            <v>2025.01-2025.12</v>
          </cell>
          <cell r="G27">
            <v>9616.8</v>
          </cell>
          <cell r="H27">
            <v>6411</v>
          </cell>
        </row>
        <row r="28">
          <cell r="B28" t="str">
            <v>李岭</v>
          </cell>
          <cell r="C28" t="str">
            <v>130525198403120040</v>
          </cell>
          <cell r="D28" t="str">
            <v>2025.09.30</v>
          </cell>
          <cell r="E28" t="str">
            <v>2025.10.01</v>
          </cell>
          <cell r="F28" t="str">
            <v>2025.10-2025.12</v>
          </cell>
          <cell r="G28">
            <v>2404.2</v>
          </cell>
          <cell r="H28">
            <v>1602</v>
          </cell>
        </row>
        <row r="29">
          <cell r="B29" t="str">
            <v>白省波</v>
          </cell>
          <cell r="C29" t="str">
            <v>132226197006106613</v>
          </cell>
          <cell r="D29" t="str">
            <v>2025.05.30</v>
          </cell>
          <cell r="E29" t="str">
            <v>2025.06.13</v>
          </cell>
          <cell r="F29" t="str">
            <v>2025.06-2025.12</v>
          </cell>
          <cell r="G29">
            <v>5609.8</v>
          </cell>
          <cell r="H29">
            <v>3739</v>
          </cell>
        </row>
        <row r="30">
          <cell r="B30" t="str">
            <v>张素平</v>
          </cell>
          <cell r="C30" t="str">
            <v>132226197811296923</v>
          </cell>
          <cell r="D30" t="str">
            <v>2024.10.30</v>
          </cell>
          <cell r="E30" t="str">
            <v>2024.11.04</v>
          </cell>
          <cell r="F30" t="str">
            <v>2025.01-2025.12</v>
          </cell>
          <cell r="G30">
            <v>9616.8</v>
          </cell>
          <cell r="H30">
            <v>6411</v>
          </cell>
        </row>
        <row r="31">
          <cell r="B31" t="str">
            <v>闫淑芳</v>
          </cell>
          <cell r="C31" t="str">
            <v>130525197811080346</v>
          </cell>
          <cell r="D31" t="str">
            <v>2023.02.17</v>
          </cell>
          <cell r="E31" t="str">
            <v>2023.12.06</v>
          </cell>
          <cell r="F31" t="str">
            <v>2025.01-2025.12</v>
          </cell>
          <cell r="G31">
            <v>9616.8</v>
          </cell>
          <cell r="H31">
            <v>6411</v>
          </cell>
        </row>
        <row r="32">
          <cell r="B32" t="str">
            <v>冯俐侠</v>
          </cell>
          <cell r="C32" t="str">
            <v>130525197805070029</v>
          </cell>
          <cell r="D32" t="str">
            <v>2024.10.30</v>
          </cell>
          <cell r="E32" t="str">
            <v>2024.11.07</v>
          </cell>
          <cell r="F32" t="str">
            <v>2025.01-2025.12</v>
          </cell>
          <cell r="G32">
            <v>9616.8</v>
          </cell>
          <cell r="H32">
            <v>6411</v>
          </cell>
        </row>
        <row r="33">
          <cell r="B33" t="str">
            <v>周光辉</v>
          </cell>
          <cell r="C33" t="str">
            <v>132226197906147621</v>
          </cell>
          <cell r="D33" t="str">
            <v>2024.06.28</v>
          </cell>
          <cell r="E33" t="str">
            <v>2024.07.04</v>
          </cell>
          <cell r="F33" t="str">
            <v>2025.01-2025.12</v>
          </cell>
          <cell r="G33">
            <v>9616.8</v>
          </cell>
          <cell r="H33">
            <v>6411</v>
          </cell>
        </row>
        <row r="34">
          <cell r="B34" t="str">
            <v>薛艳</v>
          </cell>
          <cell r="C34" t="str">
            <v>130525198306050044</v>
          </cell>
          <cell r="D34" t="str">
            <v>2025.09.30</v>
          </cell>
          <cell r="E34" t="str">
            <v>2025.10.10</v>
          </cell>
          <cell r="F34" t="str">
            <v>2025.10-2025.12</v>
          </cell>
          <cell r="G34">
            <v>2404.2</v>
          </cell>
          <cell r="H34">
            <v>1602</v>
          </cell>
        </row>
        <row r="35">
          <cell r="B35" t="str">
            <v>解磊</v>
          </cell>
          <cell r="C35" t="str">
            <v>130525199307081912</v>
          </cell>
        </row>
        <row r="35">
          <cell r="E35" t="str">
            <v>2025.10.15</v>
          </cell>
          <cell r="F35" t="str">
            <v>2025.01-2025.12</v>
          </cell>
          <cell r="G35">
            <v>9616.8</v>
          </cell>
          <cell r="H35">
            <v>6411</v>
          </cell>
        </row>
        <row r="36">
          <cell r="B36" t="str">
            <v>李国红</v>
          </cell>
          <cell r="C36" t="str">
            <v>132226197502237620</v>
          </cell>
          <cell r="D36" t="str">
            <v>2025.09.10</v>
          </cell>
          <cell r="E36" t="str">
            <v>2025.10.10</v>
          </cell>
          <cell r="F36" t="str">
            <v>2025.10-2025.12</v>
          </cell>
          <cell r="G36">
            <v>2404.2</v>
          </cell>
          <cell r="H36">
            <v>1602</v>
          </cell>
        </row>
        <row r="37">
          <cell r="B37" t="str">
            <v>裴计春</v>
          </cell>
          <cell r="C37" t="str">
            <v>132226196808177611</v>
          </cell>
          <cell r="D37" t="str">
            <v>2023.11.30</v>
          </cell>
          <cell r="E37" t="str">
            <v>2024.11.21</v>
          </cell>
          <cell r="F37" t="str">
            <v>2025.01-2025.12</v>
          </cell>
          <cell r="G37">
            <v>16027.2</v>
          </cell>
          <cell r="H37">
            <v>10684</v>
          </cell>
        </row>
        <row r="38">
          <cell r="B38" t="str">
            <v>常晓云</v>
          </cell>
          <cell r="C38" t="str">
            <v>132226197810100087</v>
          </cell>
          <cell r="D38" t="str">
            <v>2025.03.27</v>
          </cell>
          <cell r="E38" t="str">
            <v>2025.04.07</v>
          </cell>
          <cell r="F38" t="str">
            <v>2025.04-2025.12</v>
          </cell>
          <cell r="G38">
            <v>7212.6</v>
          </cell>
          <cell r="H38">
            <v>4808</v>
          </cell>
        </row>
        <row r="39">
          <cell r="B39" t="str">
            <v>刘焕玲</v>
          </cell>
          <cell r="C39" t="str">
            <v>130525198109236325</v>
          </cell>
          <cell r="D39" t="str">
            <v>2023.09.27</v>
          </cell>
          <cell r="E39" t="str">
            <v>2024.10.14</v>
          </cell>
          <cell r="F39" t="str">
            <v>2025.01-2025.12</v>
          </cell>
          <cell r="G39">
            <v>9616.8</v>
          </cell>
          <cell r="H39">
            <v>6411</v>
          </cell>
        </row>
        <row r="40">
          <cell r="B40" t="str">
            <v>王波</v>
          </cell>
          <cell r="C40" t="str">
            <v>130525198005250042</v>
          </cell>
          <cell r="D40" t="str">
            <v>2025.07.30</v>
          </cell>
          <cell r="E40" t="str">
            <v>2025.08.01</v>
          </cell>
          <cell r="F40" t="str">
            <v>2025.08-2025.12</v>
          </cell>
          <cell r="G40">
            <v>6678</v>
          </cell>
          <cell r="H40">
            <v>4452</v>
          </cell>
        </row>
        <row r="41">
          <cell r="B41" t="str">
            <v>马玉波</v>
          </cell>
          <cell r="C41" t="str">
            <v>132226196605240019</v>
          </cell>
          <cell r="D41" t="str">
            <v>2020.12.30</v>
          </cell>
          <cell r="E41" t="str">
            <v>2021.11.24</v>
          </cell>
          <cell r="F41" t="str">
            <v>2025.01-2025.12</v>
          </cell>
          <cell r="G41">
            <v>9616.8</v>
          </cell>
          <cell r="H41">
            <v>6411</v>
          </cell>
        </row>
        <row r="42">
          <cell r="B42" t="str">
            <v>戎士芳</v>
          </cell>
          <cell r="C42" t="str">
            <v>130525197604220326</v>
          </cell>
          <cell r="D42" t="str">
            <v>2023.12.29</v>
          </cell>
          <cell r="E42" t="str">
            <v>2024.01.05</v>
          </cell>
          <cell r="F42" t="str">
            <v>2025.01-2025.12</v>
          </cell>
          <cell r="G42">
            <v>9616.8</v>
          </cell>
          <cell r="H42">
            <v>6411</v>
          </cell>
        </row>
        <row r="43">
          <cell r="B43" t="str">
            <v>张玉峰</v>
          </cell>
          <cell r="C43" t="str">
            <v>132226197402280015</v>
          </cell>
          <cell r="D43" t="str">
            <v>2024.12.31</v>
          </cell>
          <cell r="E43" t="str">
            <v>2025.01.10</v>
          </cell>
          <cell r="F43" t="str">
            <v>2025.01-2025.12</v>
          </cell>
          <cell r="G43">
            <v>11638.6</v>
          </cell>
          <cell r="H43">
            <v>7759</v>
          </cell>
        </row>
        <row r="44">
          <cell r="B44" t="str">
            <v>杨振娟</v>
          </cell>
          <cell r="C44" t="str">
            <v>130525198110130325</v>
          </cell>
          <cell r="D44" t="str">
            <v>2025.10.30</v>
          </cell>
          <cell r="E44" t="str">
            <v>2025.11.03</v>
          </cell>
          <cell r="F44" t="str">
            <v>2025.11-2025.12</v>
          </cell>
          <cell r="G44">
            <v>1602.8</v>
          </cell>
          <cell r="H44">
            <v>1068</v>
          </cell>
        </row>
        <row r="45">
          <cell r="B45" t="str">
            <v>辛树岗</v>
          </cell>
          <cell r="C45" t="str">
            <v>13222619670226571X</v>
          </cell>
          <cell r="D45" t="str">
            <v>2023.04.26</v>
          </cell>
          <cell r="E45" t="str">
            <v>2023.12.05</v>
          </cell>
          <cell r="F45" t="str">
            <v>2025.01-2025.12</v>
          </cell>
          <cell r="G45">
            <v>9616.8</v>
          </cell>
          <cell r="H45">
            <v>6411</v>
          </cell>
        </row>
        <row r="46">
          <cell r="B46" t="str">
            <v>张要玲</v>
          </cell>
          <cell r="C46" t="str">
            <v>130525197904030321</v>
          </cell>
          <cell r="D46" t="str">
            <v>2025.10.30</v>
          </cell>
          <cell r="E46" t="str">
            <v>2025.11.03</v>
          </cell>
          <cell r="F46" t="str">
            <v>2025.11-2025.12</v>
          </cell>
          <cell r="G46">
            <v>1602.8</v>
          </cell>
          <cell r="H46">
            <v>1068</v>
          </cell>
        </row>
        <row r="47">
          <cell r="B47" t="str">
            <v>梁丽岭</v>
          </cell>
          <cell r="C47" t="str">
            <v>132226197709270348</v>
          </cell>
          <cell r="D47" t="str">
            <v>2025.10.30</v>
          </cell>
          <cell r="E47" t="str">
            <v>2025.11.03</v>
          </cell>
          <cell r="F47" t="str">
            <v>2025.11-2025.12</v>
          </cell>
          <cell r="G47">
            <v>1602.8</v>
          </cell>
          <cell r="H47">
            <v>1068</v>
          </cell>
        </row>
        <row r="48">
          <cell r="B48" t="str">
            <v>东亮</v>
          </cell>
          <cell r="C48" t="str">
            <v>132226197510306630</v>
          </cell>
          <cell r="D48" t="str">
            <v>2025.10.30</v>
          </cell>
          <cell r="E48" t="str">
            <v>2025.11.05</v>
          </cell>
          <cell r="F48" t="str">
            <v>2025.11-2025.12</v>
          </cell>
          <cell r="G48">
            <v>1602.8</v>
          </cell>
          <cell r="H48">
            <v>1068</v>
          </cell>
        </row>
        <row r="49">
          <cell r="B49" t="str">
            <v>赵青国</v>
          </cell>
          <cell r="C49" t="str">
            <v>132226196603090010</v>
          </cell>
          <cell r="D49" t="str">
            <v>2020.12.25</v>
          </cell>
          <cell r="E49" t="str">
            <v>2023.01.13</v>
          </cell>
          <cell r="F49" t="str">
            <v>2025.01-2025.12</v>
          </cell>
          <cell r="G49">
            <v>9616.8</v>
          </cell>
          <cell r="H49">
            <v>6411</v>
          </cell>
        </row>
        <row r="50">
          <cell r="B50" t="str">
            <v>李国英</v>
          </cell>
          <cell r="C50" t="str">
            <v>130525198411100082</v>
          </cell>
          <cell r="D50" t="str">
            <v>2025.10.30</v>
          </cell>
          <cell r="E50" t="str">
            <v>2025.11.03</v>
          </cell>
          <cell r="F50" t="str">
            <v>2025.11-2025.12</v>
          </cell>
          <cell r="G50">
            <v>1602.8</v>
          </cell>
          <cell r="H50">
            <v>1068</v>
          </cell>
        </row>
        <row r="51">
          <cell r="B51" t="str">
            <v>王献芝</v>
          </cell>
          <cell r="C51" t="str">
            <v>13052519790621276X</v>
          </cell>
          <cell r="D51" t="str">
            <v>2023.01.16</v>
          </cell>
          <cell r="E51" t="str">
            <v>2024.10.30</v>
          </cell>
          <cell r="F51" t="str">
            <v>2025.01-2025.12</v>
          </cell>
          <cell r="G51">
            <v>9616.8</v>
          </cell>
          <cell r="H51">
            <v>6411</v>
          </cell>
        </row>
        <row r="52">
          <cell r="B52" t="str">
            <v>高力霞</v>
          </cell>
          <cell r="C52" t="str">
            <v>132226198006110326</v>
          </cell>
          <cell r="D52" t="str">
            <v>2025.10.30</v>
          </cell>
          <cell r="E52" t="str">
            <v>2025.11.03</v>
          </cell>
          <cell r="F52" t="str">
            <v>2025.11-2025.12</v>
          </cell>
          <cell r="G52">
            <v>2671.2</v>
          </cell>
          <cell r="H52">
            <v>1780</v>
          </cell>
        </row>
        <row r="53">
          <cell r="B53" t="str">
            <v>翟运军</v>
          </cell>
          <cell r="C53" t="str">
            <v>132226197212204230</v>
          </cell>
          <cell r="D53" t="str">
            <v>2023.09.27</v>
          </cell>
          <cell r="E53" t="str">
            <v>2023.10.05</v>
          </cell>
          <cell r="F53" t="str">
            <v>2025.01-2025.12</v>
          </cell>
          <cell r="G53">
            <v>9616.8</v>
          </cell>
          <cell r="H53">
            <v>6411</v>
          </cell>
        </row>
        <row r="54">
          <cell r="B54" t="str">
            <v>东志锋</v>
          </cell>
          <cell r="C54" t="str">
            <v>132226196809100034</v>
          </cell>
          <cell r="D54" t="str">
            <v>2024.10.30</v>
          </cell>
          <cell r="E54" t="str">
            <v>2024.11.05</v>
          </cell>
          <cell r="F54" t="str">
            <v>2025.01-2025.12</v>
          </cell>
          <cell r="G54">
            <v>9616.8</v>
          </cell>
          <cell r="H54">
            <v>6411</v>
          </cell>
        </row>
        <row r="55">
          <cell r="B55" t="str">
            <v>董翠满</v>
          </cell>
          <cell r="C55" t="str">
            <v>132226198009224820</v>
          </cell>
          <cell r="D55" t="str">
            <v>2024.12.31</v>
          </cell>
          <cell r="E55" t="str">
            <v>2025.01.06</v>
          </cell>
          <cell r="F55" t="str">
            <v>2025.01-2025.12</v>
          </cell>
          <cell r="G55">
            <v>16027.2</v>
          </cell>
          <cell r="H55">
            <v>10684</v>
          </cell>
        </row>
        <row r="56">
          <cell r="B56" t="str">
            <v>高志勇</v>
          </cell>
          <cell r="C56" t="str">
            <v>132226197312051913</v>
          </cell>
          <cell r="D56" t="str">
            <v>2023.12.29</v>
          </cell>
          <cell r="E56" t="str">
            <v>2024.01.05</v>
          </cell>
          <cell r="F56" t="str">
            <v>2025.01-2025.12</v>
          </cell>
          <cell r="G56">
            <v>9616.8</v>
          </cell>
          <cell r="H56">
            <v>6411</v>
          </cell>
        </row>
        <row r="57">
          <cell r="B57" t="str">
            <v>李晓丽</v>
          </cell>
          <cell r="C57" t="str">
            <v>130525198103172746</v>
          </cell>
          <cell r="D57" t="str">
            <v>2025.10.30</v>
          </cell>
          <cell r="E57" t="str">
            <v>2025.11.03</v>
          </cell>
          <cell r="F57" t="str">
            <v>2025.11-2025.12</v>
          </cell>
          <cell r="G57">
            <v>1602.8</v>
          </cell>
          <cell r="H57">
            <v>1068</v>
          </cell>
        </row>
        <row r="58">
          <cell r="B58" t="str">
            <v>高凤英</v>
          </cell>
          <cell r="C58" t="str">
            <v>130502197608210649</v>
          </cell>
          <cell r="D58" t="str">
            <v>2024.06.28</v>
          </cell>
          <cell r="E58" t="str">
            <v>2024.07.02</v>
          </cell>
          <cell r="F58" t="str">
            <v>2025.01-2025.12</v>
          </cell>
          <cell r="G58">
            <v>9616.8</v>
          </cell>
          <cell r="H58">
            <v>6411</v>
          </cell>
        </row>
        <row r="59">
          <cell r="G59">
            <v>5869.38</v>
          </cell>
          <cell r="H59">
            <v>3912</v>
          </cell>
        </row>
        <row r="60">
          <cell r="B60" t="str">
            <v>韩立岭</v>
          </cell>
          <cell r="C60" t="str">
            <v>130525198110030324</v>
          </cell>
          <cell r="D60" t="str">
            <v>2025.10.30</v>
          </cell>
          <cell r="E60" t="str">
            <v>2025.11.04</v>
          </cell>
          <cell r="F60" t="str">
            <v>2025.11-2025.12</v>
          </cell>
          <cell r="G60">
            <v>1602.8</v>
          </cell>
          <cell r="H60">
            <v>1068</v>
          </cell>
        </row>
        <row r="61">
          <cell r="B61" t="str">
            <v>苏平杰</v>
          </cell>
          <cell r="C61" t="str">
            <v>132226196509200033</v>
          </cell>
          <cell r="D61" t="str">
            <v>2021.05.14</v>
          </cell>
          <cell r="E61" t="str">
            <v>2023.01.13</v>
          </cell>
          <cell r="F61" t="str">
            <v>2025.01-2025.09</v>
          </cell>
          <cell r="G61">
            <v>7056.99</v>
          </cell>
          <cell r="H61">
            <v>4704</v>
          </cell>
        </row>
        <row r="62">
          <cell r="B62" t="str">
            <v>刘素国</v>
          </cell>
          <cell r="C62" t="str">
            <v>132226196804150016</v>
          </cell>
          <cell r="D62" t="str">
            <v>2022.06.10</v>
          </cell>
          <cell r="E62" t="str">
            <v>2022.07.25</v>
          </cell>
          <cell r="F62" t="str">
            <v>2025.01-2025.12</v>
          </cell>
          <cell r="G62">
            <v>9616.8</v>
          </cell>
          <cell r="H62">
            <v>6411</v>
          </cell>
        </row>
        <row r="63">
          <cell r="G63">
            <v>5869.38</v>
          </cell>
          <cell r="H63">
            <v>3912</v>
          </cell>
        </row>
        <row r="64">
          <cell r="B64" t="str">
            <v>张丽丽</v>
          </cell>
          <cell r="C64" t="str">
            <v>130102197605130684</v>
          </cell>
          <cell r="D64" t="str">
            <v>2025.08.29</v>
          </cell>
          <cell r="E64" t="str">
            <v>2025.09.30</v>
          </cell>
          <cell r="F64" t="str">
            <v>2025.9-2025.12</v>
          </cell>
          <cell r="G64">
            <v>3205.6</v>
          </cell>
          <cell r="H64">
            <v>2137</v>
          </cell>
        </row>
        <row r="65">
          <cell r="B65" t="str">
            <v>张兰彩</v>
          </cell>
          <cell r="C65" t="str">
            <v>130525197910290023</v>
          </cell>
          <cell r="D65" t="str">
            <v>2025.02.26</v>
          </cell>
          <cell r="E65" t="str">
            <v>2025.03.05</v>
          </cell>
          <cell r="F65" t="str">
            <v>2025.03-2025.12</v>
          </cell>
          <cell r="G65">
            <v>8014</v>
          </cell>
          <cell r="H65">
            <v>5342</v>
          </cell>
        </row>
        <row r="66">
          <cell r="B66" t="str">
            <v>范立华</v>
          </cell>
          <cell r="C66" t="str">
            <v>132226196712111511</v>
          </cell>
          <cell r="D66" t="str">
            <v>2023.10.30</v>
          </cell>
          <cell r="E66" t="str">
            <v>2023.12.05</v>
          </cell>
          <cell r="F66" t="str">
            <v>2025.01-2025.12</v>
          </cell>
          <cell r="G66">
            <v>9616.8</v>
          </cell>
          <cell r="H66">
            <v>6411</v>
          </cell>
        </row>
        <row r="67">
          <cell r="B67" t="str">
            <v>王东明</v>
          </cell>
          <cell r="C67" t="str">
            <v>132226197010023634</v>
          </cell>
          <cell r="D67" t="str">
            <v>2025.10.30</v>
          </cell>
          <cell r="E67" t="str">
            <v>2025.11.03</v>
          </cell>
          <cell r="F67" t="str">
            <v>2025.11-2025.12</v>
          </cell>
          <cell r="G67">
            <v>1602.8</v>
          </cell>
          <cell r="H67">
            <v>1068</v>
          </cell>
        </row>
        <row r="68">
          <cell r="B68" t="str">
            <v>苏运波</v>
          </cell>
          <cell r="C68" t="str">
            <v>132226197211245110</v>
          </cell>
          <cell r="D68" t="str">
            <v>2024.12.31</v>
          </cell>
          <cell r="E68" t="str">
            <v>2025.01.08</v>
          </cell>
          <cell r="F68" t="str">
            <v>2025.01-2025.12</v>
          </cell>
          <cell r="G68">
            <v>9616.8</v>
          </cell>
          <cell r="H68">
            <v>6411</v>
          </cell>
        </row>
        <row r="69">
          <cell r="B69" t="str">
            <v>高英彬</v>
          </cell>
          <cell r="C69" t="str">
            <v>132226197204283039</v>
          </cell>
          <cell r="D69" t="str">
            <v>2025.09.30</v>
          </cell>
          <cell r="E69" t="str">
            <v>2025.10.10</v>
          </cell>
          <cell r="F69" t="str">
            <v>2025.10-2025.12</v>
          </cell>
          <cell r="G69">
            <v>2404.2</v>
          </cell>
          <cell r="H69">
            <v>1602</v>
          </cell>
        </row>
        <row r="70">
          <cell r="B70" t="str">
            <v>胡国立</v>
          </cell>
          <cell r="C70" t="str">
            <v>132226196709297618</v>
          </cell>
          <cell r="D70" t="str">
            <v>2023.1.16</v>
          </cell>
          <cell r="E70" t="str">
            <v>2024.12.17</v>
          </cell>
          <cell r="F70" t="str">
            <v>2025.01-2025.12</v>
          </cell>
          <cell r="G70">
            <v>9616.8</v>
          </cell>
          <cell r="H70">
            <v>6411</v>
          </cell>
        </row>
        <row r="71">
          <cell r="B71" t="str">
            <v>肖爱国</v>
          </cell>
          <cell r="C71" t="str">
            <v>132226196710090032</v>
          </cell>
          <cell r="D71" t="str">
            <v>2022.10.17</v>
          </cell>
          <cell r="E71" t="str">
            <v>2023.01.29</v>
          </cell>
          <cell r="F71" t="str">
            <v>2025.01-2025.12</v>
          </cell>
          <cell r="G71">
            <v>9616.8</v>
          </cell>
          <cell r="H71">
            <v>6411</v>
          </cell>
        </row>
        <row r="72">
          <cell r="B72" t="str">
            <v>王志中</v>
          </cell>
          <cell r="C72" t="str">
            <v>132226196912282737</v>
          </cell>
          <cell r="D72" t="str">
            <v>2022.01.29</v>
          </cell>
          <cell r="E72" t="str">
            <v>2022.07.25</v>
          </cell>
          <cell r="F72">
            <v>2025.01</v>
          </cell>
          <cell r="G72">
            <v>801.4</v>
          </cell>
          <cell r="H72">
            <v>534</v>
          </cell>
        </row>
        <row r="73">
          <cell r="B73" t="str">
            <v>冯胜昔</v>
          </cell>
          <cell r="C73" t="str">
            <v>132226197206160032</v>
          </cell>
          <cell r="D73" t="str">
            <v>2025.02.26</v>
          </cell>
          <cell r="E73" t="str">
            <v>2025.08.21</v>
          </cell>
          <cell r="F73" t="str">
            <v>2025.08-2025.12</v>
          </cell>
          <cell r="G73">
            <v>4007</v>
          </cell>
          <cell r="H73">
            <v>2671</v>
          </cell>
        </row>
        <row r="74">
          <cell r="B74" t="str">
            <v>韩荣</v>
          </cell>
          <cell r="C74" t="str">
            <v>132226197805030029</v>
          </cell>
          <cell r="D74" t="str">
            <v>2023.12.29</v>
          </cell>
          <cell r="E74" t="str">
            <v>2024.01.01</v>
          </cell>
          <cell r="F74" t="str">
            <v>2025.01-2025.12</v>
          </cell>
          <cell r="G74">
            <v>16027.2</v>
          </cell>
          <cell r="H74">
            <v>10684</v>
          </cell>
        </row>
        <row r="75">
          <cell r="B75" t="str">
            <v>高英强</v>
          </cell>
          <cell r="C75" t="str">
            <v>132226197412262718</v>
          </cell>
          <cell r="D75" t="str">
            <v>2025.10.30</v>
          </cell>
          <cell r="E75" t="str">
            <v>2025.11.03</v>
          </cell>
          <cell r="F75" t="str">
            <v>2025.11-2025.12</v>
          </cell>
          <cell r="G75">
            <v>1602.8</v>
          </cell>
          <cell r="H75">
            <v>1068</v>
          </cell>
        </row>
        <row r="76">
          <cell r="B76" t="str">
            <v>屈立申</v>
          </cell>
          <cell r="C76" t="str">
            <v>132226196905090016</v>
          </cell>
          <cell r="D76" t="str">
            <v>2022.05.12</v>
          </cell>
          <cell r="E76" t="str">
            <v>2022.07.25</v>
          </cell>
          <cell r="F76" t="str">
            <v>2025.01-2025.12</v>
          </cell>
          <cell r="G76">
            <v>9616.8</v>
          </cell>
          <cell r="H76">
            <v>6411</v>
          </cell>
        </row>
        <row r="77">
          <cell r="B77" t="str">
            <v>张冰</v>
          </cell>
          <cell r="C77" t="str">
            <v>130525198405055748</v>
          </cell>
          <cell r="D77" t="str">
            <v>2025.10.30</v>
          </cell>
          <cell r="E77" t="str">
            <v>2025.11.03</v>
          </cell>
          <cell r="F77" t="str">
            <v>2025.11-2025.12</v>
          </cell>
          <cell r="G77">
            <v>1602.8</v>
          </cell>
          <cell r="H77">
            <v>1068</v>
          </cell>
        </row>
        <row r="78">
          <cell r="B78" t="str">
            <v>李晓锋</v>
          </cell>
          <cell r="C78" t="str">
            <v>132226197311103312</v>
          </cell>
          <cell r="D78" t="str">
            <v>2024.10.30</v>
          </cell>
          <cell r="E78" t="str">
            <v>2024.11.04</v>
          </cell>
          <cell r="F78" t="str">
            <v>2025.01-2025.12</v>
          </cell>
          <cell r="G78">
            <v>9616.8</v>
          </cell>
          <cell r="H78">
            <v>6411</v>
          </cell>
        </row>
        <row r="79">
          <cell r="B79" t="str">
            <v>赵宇光</v>
          </cell>
          <cell r="C79" t="str">
            <v>132226197106280010</v>
          </cell>
          <cell r="D79" t="str">
            <v>2025.07.01</v>
          </cell>
          <cell r="E79" t="str">
            <v>2025.07.04</v>
          </cell>
          <cell r="F79" t="str">
            <v>2025.08-2025.12</v>
          </cell>
          <cell r="G79">
            <v>6678</v>
          </cell>
          <cell r="H79">
            <v>4452</v>
          </cell>
        </row>
        <row r="80">
          <cell r="B80" t="str">
            <v>李素荣</v>
          </cell>
          <cell r="C80" t="str">
            <v>130525198308083325</v>
          </cell>
          <cell r="D80" t="str">
            <v>2025.10.30</v>
          </cell>
          <cell r="E80" t="str">
            <v>2025.11.05</v>
          </cell>
          <cell r="F80" t="str">
            <v>2025.11-2025.12</v>
          </cell>
          <cell r="G80">
            <v>1602.8</v>
          </cell>
          <cell r="H80">
            <v>1068</v>
          </cell>
        </row>
        <row r="81">
          <cell r="B81" t="str">
            <v>耿惠</v>
          </cell>
          <cell r="C81" t="str">
            <v>130525197810031526</v>
          </cell>
          <cell r="D81" t="str">
            <v>2025.02.26</v>
          </cell>
          <cell r="E81" t="str">
            <v>2025.03.05</v>
          </cell>
          <cell r="F81" t="str">
            <v>2025.03-2025.12</v>
          </cell>
          <cell r="G81">
            <v>13356</v>
          </cell>
          <cell r="H81">
            <v>8904</v>
          </cell>
        </row>
        <row r="82">
          <cell r="B82" t="str">
            <v>赵占英</v>
          </cell>
          <cell r="C82" t="str">
            <v>132226197008050035</v>
          </cell>
          <cell r="D82" t="str">
            <v>2022.11.18</v>
          </cell>
          <cell r="E82" t="str">
            <v>2023.12.05</v>
          </cell>
          <cell r="F82" t="str">
            <v>2025.01-2025.12</v>
          </cell>
          <cell r="G82">
            <v>9616.8</v>
          </cell>
          <cell r="H82">
            <v>6411</v>
          </cell>
        </row>
        <row r="83">
          <cell r="B83" t="str">
            <v>曹晓明</v>
          </cell>
          <cell r="C83" t="str">
            <v>132226196809130014</v>
          </cell>
          <cell r="D83" t="str">
            <v>2024.03.01</v>
          </cell>
          <cell r="E83" t="str">
            <v>2024.03.27</v>
          </cell>
          <cell r="F83" t="str">
            <v>2025.01-2025.12</v>
          </cell>
          <cell r="G83">
            <v>9616.8</v>
          </cell>
          <cell r="H83">
            <v>6411</v>
          </cell>
        </row>
        <row r="84">
          <cell r="B84" t="str">
            <v>齐井利</v>
          </cell>
          <cell r="C84" t="str">
            <v>132226196711265156</v>
          </cell>
          <cell r="D84" t="str">
            <v>2023.09.27</v>
          </cell>
          <cell r="E84" t="str">
            <v>2023.11.24</v>
          </cell>
          <cell r="F84" t="str">
            <v>2025.01-2025.12</v>
          </cell>
          <cell r="G84">
            <v>9616.8</v>
          </cell>
          <cell r="H84">
            <v>6411</v>
          </cell>
        </row>
        <row r="85">
          <cell r="B85" t="str">
            <v>王立峰</v>
          </cell>
          <cell r="C85" t="str">
            <v>132226197411087612</v>
          </cell>
          <cell r="D85" t="str">
            <v>2025.02.26</v>
          </cell>
          <cell r="E85" t="str">
            <v>2025.03.06</v>
          </cell>
          <cell r="F85" t="str">
            <v>2025.03-2025.12</v>
          </cell>
          <cell r="G85">
            <v>8014</v>
          </cell>
          <cell r="H85">
            <v>5342</v>
          </cell>
        </row>
        <row r="86">
          <cell r="B86" t="str">
            <v>冯红梅</v>
          </cell>
          <cell r="C86" t="str">
            <v>130525198212280025</v>
          </cell>
          <cell r="D86" t="str">
            <v>2024.05.07</v>
          </cell>
          <cell r="E86" t="str">
            <v>2024.06.07</v>
          </cell>
          <cell r="F86" t="str">
            <v>2025.01-2025.12</v>
          </cell>
          <cell r="G86">
            <v>9616.8</v>
          </cell>
          <cell r="H86">
            <v>6411</v>
          </cell>
        </row>
        <row r="87">
          <cell r="B87" t="str">
            <v>梁俊霞</v>
          </cell>
          <cell r="C87" t="str">
            <v>130525198110186644</v>
          </cell>
          <cell r="D87" t="str">
            <v>2025.10.30</v>
          </cell>
          <cell r="E87" t="str">
            <v>2025.11.03</v>
          </cell>
          <cell r="F87" t="str">
            <v>2025.11-2025.12</v>
          </cell>
          <cell r="G87">
            <v>1602.8</v>
          </cell>
          <cell r="H87">
            <v>1068</v>
          </cell>
        </row>
        <row r="88">
          <cell r="B88" t="str">
            <v>范凤圆</v>
          </cell>
          <cell r="C88" t="str">
            <v>130525198111010384</v>
          </cell>
          <cell r="D88" t="str">
            <v>2025.10.30</v>
          </cell>
          <cell r="E88" t="str">
            <v>2025.11.03</v>
          </cell>
          <cell r="F88" t="str">
            <v>2025.11-2025.12</v>
          </cell>
          <cell r="G88">
            <v>1602.8</v>
          </cell>
          <cell r="H88">
            <v>1068</v>
          </cell>
        </row>
        <row r="89">
          <cell r="B89" t="str">
            <v>王立华</v>
          </cell>
          <cell r="C89" t="str">
            <v>132226197003230010</v>
          </cell>
          <cell r="D89" t="str">
            <v>2025.04.29</v>
          </cell>
          <cell r="E89" t="str">
            <v>2025.06.04</v>
          </cell>
          <cell r="F89" t="str">
            <v>2025.06-2025.12</v>
          </cell>
          <cell r="G89">
            <v>5609.8</v>
          </cell>
          <cell r="H89">
            <v>3739</v>
          </cell>
        </row>
        <row r="90">
          <cell r="B90" t="str">
            <v>郝建军</v>
          </cell>
          <cell r="C90" t="str">
            <v>132224197106091612</v>
          </cell>
          <cell r="D90" t="str">
            <v>2022.11.18</v>
          </cell>
          <cell r="E90" t="str">
            <v>2023.01.13</v>
          </cell>
          <cell r="F90" t="str">
            <v>2025.01-2025.11</v>
          </cell>
          <cell r="G90">
            <v>8815.4</v>
          </cell>
          <cell r="H90">
            <v>5876</v>
          </cell>
        </row>
        <row r="91">
          <cell r="B91" t="str">
            <v>张开云</v>
          </cell>
          <cell r="C91" t="str">
            <v>130525198209106624</v>
          </cell>
          <cell r="D91" t="str">
            <v>2025.10.30</v>
          </cell>
          <cell r="E91" t="str">
            <v>2025.11.03</v>
          </cell>
          <cell r="F91" t="str">
            <v>2025.11-2025.12</v>
          </cell>
          <cell r="G91">
            <v>1602.8</v>
          </cell>
          <cell r="H91">
            <v>1068</v>
          </cell>
        </row>
        <row r="92">
          <cell r="B92" t="str">
            <v>白路明</v>
          </cell>
          <cell r="C92" t="str">
            <v>132226196702190033</v>
          </cell>
          <cell r="D92" t="str">
            <v>2024.10.30</v>
          </cell>
          <cell r="E92" t="str">
            <v>2024.11.04</v>
          </cell>
          <cell r="F92" t="str">
            <v>2025.01-2025.12</v>
          </cell>
          <cell r="G92">
            <v>9616.8</v>
          </cell>
          <cell r="H92">
            <v>6411</v>
          </cell>
        </row>
        <row r="93">
          <cell r="B93" t="str">
            <v>王丽</v>
          </cell>
          <cell r="C93" t="str">
            <v>132226197812120081</v>
          </cell>
          <cell r="D93" t="str">
            <v>2023.12.29</v>
          </cell>
          <cell r="E93" t="str">
            <v>2024.01.10</v>
          </cell>
          <cell r="F93" t="str">
            <v>2025.01-2025.12</v>
          </cell>
          <cell r="G93">
            <v>16027.2</v>
          </cell>
          <cell r="H93">
            <v>10684</v>
          </cell>
        </row>
        <row r="94">
          <cell r="B94" t="str">
            <v>刘红波</v>
          </cell>
          <cell r="C94" t="str">
            <v>130525197105083312</v>
          </cell>
          <cell r="D94" t="str">
            <v>2023.06.30</v>
          </cell>
          <cell r="E94" t="str">
            <v>2023.12.06</v>
          </cell>
          <cell r="F94" t="str">
            <v>2025.01-2025.12</v>
          </cell>
          <cell r="G94">
            <v>9616.8</v>
          </cell>
          <cell r="H94">
            <v>6411</v>
          </cell>
        </row>
        <row r="95">
          <cell r="B95" t="str">
            <v>原清振</v>
          </cell>
          <cell r="C95" t="str">
            <v>130106197112203078</v>
          </cell>
          <cell r="D95" t="str">
            <v>2023.02.27</v>
          </cell>
          <cell r="E95" t="str">
            <v>2023.12.05</v>
          </cell>
          <cell r="F95" t="str">
            <v>2025.01-2025.12</v>
          </cell>
          <cell r="G95">
            <v>9616.8</v>
          </cell>
          <cell r="H95">
            <v>6411</v>
          </cell>
        </row>
        <row r="96">
          <cell r="B96" t="str">
            <v>李会晓</v>
          </cell>
          <cell r="C96" t="str">
            <v>130525197701010048</v>
          </cell>
          <cell r="D96" t="str">
            <v>2023.11.30</v>
          </cell>
          <cell r="E96" t="str">
            <v>2024.11.20</v>
          </cell>
          <cell r="F96" t="str">
            <v>2025.01-2025.12</v>
          </cell>
          <cell r="G96">
            <v>9616.8</v>
          </cell>
          <cell r="H96">
            <v>6411</v>
          </cell>
        </row>
        <row r="97">
          <cell r="B97" t="str">
            <v>连怀朝</v>
          </cell>
          <cell r="C97" t="str">
            <v>132226197411084518</v>
          </cell>
          <cell r="D97" t="str">
            <v>2024.12.31</v>
          </cell>
          <cell r="E97" t="str">
            <v>2025.01.06</v>
          </cell>
          <cell r="F97" t="str">
            <v>2025.01-2025.12</v>
          </cell>
          <cell r="G97">
            <v>9616.8</v>
          </cell>
          <cell r="H97">
            <v>6411</v>
          </cell>
        </row>
        <row r="98">
          <cell r="B98" t="str">
            <v>邵立芳</v>
          </cell>
          <cell r="C98" t="str">
            <v>130525197501290049</v>
          </cell>
          <cell r="D98" t="str">
            <v>2021.04.26</v>
          </cell>
          <cell r="E98" t="str">
            <v>2024.10.21</v>
          </cell>
          <cell r="F98" t="str">
            <v>2025.01-2025.12</v>
          </cell>
          <cell r="G98">
            <v>9616.8</v>
          </cell>
          <cell r="H98">
            <v>6411</v>
          </cell>
        </row>
        <row r="99">
          <cell r="B99" t="str">
            <v>王立峰</v>
          </cell>
          <cell r="C99" t="str">
            <v>130525196805123317</v>
          </cell>
          <cell r="D99" t="str">
            <v>2023.08.21</v>
          </cell>
          <cell r="E99" t="str">
            <v>2023.12.06</v>
          </cell>
          <cell r="F99" t="str">
            <v>2025.01-2025.12</v>
          </cell>
          <cell r="G99">
            <v>9616.8</v>
          </cell>
          <cell r="H99">
            <v>6411</v>
          </cell>
        </row>
        <row r="100">
          <cell r="B100" t="str">
            <v>张文娟</v>
          </cell>
          <cell r="C100" t="str">
            <v>130525198203050340</v>
          </cell>
          <cell r="D100" t="str">
            <v>2025.10.30</v>
          </cell>
          <cell r="E100" t="str">
            <v>2025.11.05</v>
          </cell>
          <cell r="F100" t="str">
            <v>2025.11-2025.12</v>
          </cell>
          <cell r="G100">
            <v>1602.8</v>
          </cell>
          <cell r="H100">
            <v>1068</v>
          </cell>
        </row>
        <row r="101">
          <cell r="B101" t="str">
            <v>祝礼群</v>
          </cell>
          <cell r="C101" t="str">
            <v>132226196804256937</v>
          </cell>
          <cell r="D101" t="str">
            <v>2023.09.27</v>
          </cell>
          <cell r="E101" t="str">
            <v>2023.12.05</v>
          </cell>
          <cell r="F101" t="str">
            <v>2025.01-2025.12</v>
          </cell>
          <cell r="G101">
            <v>9616.8</v>
          </cell>
          <cell r="H101">
            <v>6411</v>
          </cell>
        </row>
        <row r="102">
          <cell r="B102" t="str">
            <v>陈彦军</v>
          </cell>
          <cell r="C102" t="str">
            <v>132226196502077212</v>
          </cell>
          <cell r="D102" t="str">
            <v>2021.10.08</v>
          </cell>
          <cell r="E102" t="str">
            <v>2023.01.29</v>
          </cell>
          <cell r="F102" t="str">
            <v>2025.01-2025.02</v>
          </cell>
          <cell r="G102">
            <v>1602.8</v>
          </cell>
          <cell r="H102">
            <v>1068</v>
          </cell>
        </row>
        <row r="103">
          <cell r="B103" t="str">
            <v>国立芳</v>
          </cell>
          <cell r="C103" t="str">
            <v>132226197605130041</v>
          </cell>
          <cell r="D103" t="str">
            <v>2023.10.30</v>
          </cell>
          <cell r="E103" t="str">
            <v>2023.12.05</v>
          </cell>
          <cell r="F103" t="str">
            <v>2025.01-2025.12</v>
          </cell>
          <cell r="G103">
            <v>9616.8</v>
          </cell>
          <cell r="H103">
            <v>6411</v>
          </cell>
        </row>
        <row r="104">
          <cell r="B104" t="str">
            <v>冯波</v>
          </cell>
          <cell r="C104" t="str">
            <v>132226196901190714</v>
          </cell>
          <cell r="D104" t="str">
            <v>2024.03.01</v>
          </cell>
          <cell r="E104" t="str">
            <v>2024.04.02</v>
          </cell>
          <cell r="F104" t="str">
            <v>2025.01-2025.12</v>
          </cell>
          <cell r="G104">
            <v>9616.8</v>
          </cell>
          <cell r="H104">
            <v>6411</v>
          </cell>
        </row>
        <row r="105">
          <cell r="B105" t="str">
            <v>王金魁</v>
          </cell>
          <cell r="C105" t="str">
            <v>13222619680922001X</v>
          </cell>
          <cell r="D105" t="str">
            <v>2023.01.17</v>
          </cell>
          <cell r="E105" t="str">
            <v>2023.12.05</v>
          </cell>
          <cell r="F105" t="str">
            <v>2025.01-2025.12</v>
          </cell>
          <cell r="G105">
            <v>9616.8</v>
          </cell>
          <cell r="H105">
            <v>6411</v>
          </cell>
        </row>
        <row r="106">
          <cell r="B106" t="str">
            <v>彭书棉</v>
          </cell>
          <cell r="C106" t="str">
            <v>132226197306120724</v>
          </cell>
          <cell r="D106" t="str">
            <v>2025.10.30</v>
          </cell>
          <cell r="E106" t="str">
            <v>2025.11.03</v>
          </cell>
          <cell r="F106" t="str">
            <v>2025.11-2025.12</v>
          </cell>
          <cell r="G106">
            <v>1602.8</v>
          </cell>
          <cell r="H106">
            <v>1068</v>
          </cell>
        </row>
        <row r="107">
          <cell r="B107" t="str">
            <v>段改改</v>
          </cell>
          <cell r="C107" t="str">
            <v>130525198507202729</v>
          </cell>
          <cell r="D107" t="str">
            <v>2025.11.28</v>
          </cell>
          <cell r="E107" t="str">
            <v>2025.12.01</v>
          </cell>
          <cell r="F107">
            <v>2025.12</v>
          </cell>
          <cell r="G107">
            <v>801.4</v>
          </cell>
          <cell r="H107">
            <v>534</v>
          </cell>
        </row>
        <row r="108">
          <cell r="B108" t="str">
            <v>刘静</v>
          </cell>
          <cell r="C108" t="str">
            <v>130525198102060021</v>
          </cell>
          <cell r="D108" t="str">
            <v>2025.11.28</v>
          </cell>
          <cell r="E108" t="str">
            <v>2025.12.01</v>
          </cell>
          <cell r="F108">
            <v>2025.12</v>
          </cell>
          <cell r="G108">
            <v>801.4</v>
          </cell>
          <cell r="H108">
            <v>534</v>
          </cell>
        </row>
        <row r="109">
          <cell r="B109" t="str">
            <v>曹素格</v>
          </cell>
          <cell r="C109" t="str">
            <v>130525197901262725</v>
          </cell>
          <cell r="D109" t="str">
            <v>2025.11.28</v>
          </cell>
          <cell r="E109" t="str">
            <v>2025.12.01</v>
          </cell>
          <cell r="F109">
            <v>2025.12</v>
          </cell>
          <cell r="G109">
            <v>801.4</v>
          </cell>
          <cell r="H109">
            <v>534</v>
          </cell>
        </row>
        <row r="110">
          <cell r="B110" t="str">
            <v>宋瑞清</v>
          </cell>
          <cell r="C110" t="str">
            <v>130525198209196623</v>
          </cell>
          <cell r="D110" t="str">
            <v>2025.11.28</v>
          </cell>
          <cell r="E110" t="str">
            <v>2025.12.01</v>
          </cell>
          <cell r="F110">
            <v>2025.12</v>
          </cell>
          <cell r="G110">
            <v>1335.6</v>
          </cell>
          <cell r="H110">
            <v>890</v>
          </cell>
        </row>
        <row r="111">
          <cell r="G111">
            <v>494.89</v>
          </cell>
          <cell r="H111">
            <v>329</v>
          </cell>
        </row>
        <row r="112">
          <cell r="B112" t="str">
            <v>刘翠娟</v>
          </cell>
          <cell r="C112" t="str">
            <v>130525198411050062</v>
          </cell>
          <cell r="D112" t="str">
            <v>2025.11.28</v>
          </cell>
          <cell r="E112" t="str">
            <v>2025.12.01</v>
          </cell>
          <cell r="F112">
            <v>2025.12</v>
          </cell>
          <cell r="G112">
            <v>801.4</v>
          </cell>
          <cell r="H112">
            <v>534</v>
          </cell>
        </row>
        <row r="113">
          <cell r="B113" t="str">
            <v>马凤坤</v>
          </cell>
          <cell r="C113" t="str">
            <v>132226197204290060</v>
          </cell>
          <cell r="D113" t="str">
            <v>2025.11.28</v>
          </cell>
          <cell r="E113" t="str">
            <v>2025.12.06</v>
          </cell>
          <cell r="F113">
            <v>2025.12</v>
          </cell>
          <cell r="G113">
            <v>801.4</v>
          </cell>
          <cell r="H113">
            <v>534</v>
          </cell>
        </row>
        <row r="114">
          <cell r="B114" t="str">
            <v>张伟伟</v>
          </cell>
          <cell r="C114" t="str">
            <v>13052519830512032X</v>
          </cell>
          <cell r="D114" t="str">
            <v>2025.11.28</v>
          </cell>
          <cell r="E114" t="str">
            <v>2025.12.01</v>
          </cell>
          <cell r="F114">
            <v>2025.12</v>
          </cell>
          <cell r="G114">
            <v>801.4</v>
          </cell>
          <cell r="H114">
            <v>534</v>
          </cell>
        </row>
        <row r="115">
          <cell r="B115" t="str">
            <v>郝东霞</v>
          </cell>
          <cell r="C115" t="str">
            <v>132226197612030321</v>
          </cell>
          <cell r="D115" t="str">
            <v>2025.11.28</v>
          </cell>
          <cell r="E115" t="str">
            <v>2025.12.01</v>
          </cell>
          <cell r="F115">
            <v>2025.12</v>
          </cell>
          <cell r="G115">
            <v>801.4</v>
          </cell>
          <cell r="H115">
            <v>534</v>
          </cell>
        </row>
        <row r="116">
          <cell r="B116" t="str">
            <v>路灵娟</v>
          </cell>
          <cell r="C116" t="str">
            <v>130525198207236644</v>
          </cell>
          <cell r="D116" t="str">
            <v>2025.11.28</v>
          </cell>
          <cell r="E116" t="str">
            <v>2025.12.01</v>
          </cell>
          <cell r="F116">
            <v>2025.12</v>
          </cell>
          <cell r="G116">
            <v>801.4</v>
          </cell>
          <cell r="H116">
            <v>534</v>
          </cell>
        </row>
        <row r="117">
          <cell r="B117" t="str">
            <v>刘军芳</v>
          </cell>
          <cell r="C117" t="str">
            <v>130525198010186946</v>
          </cell>
          <cell r="D117" t="str">
            <v>2025.11.28</v>
          </cell>
          <cell r="E117" t="str">
            <v>2025.12.01</v>
          </cell>
          <cell r="F117">
            <v>2025.12</v>
          </cell>
          <cell r="G117">
            <v>801.4</v>
          </cell>
          <cell r="H117">
            <v>534</v>
          </cell>
        </row>
        <row r="118">
          <cell r="B118" t="str">
            <v>刘士娟</v>
          </cell>
          <cell r="C118" t="str">
            <v>130525198210110348</v>
          </cell>
          <cell r="D118" t="str">
            <v>2025.11.28</v>
          </cell>
          <cell r="E118" t="str">
            <v>2025.12.01</v>
          </cell>
          <cell r="F118">
            <v>2025.12</v>
          </cell>
          <cell r="G118">
            <v>801.4</v>
          </cell>
          <cell r="H118">
            <v>534</v>
          </cell>
        </row>
        <row r="119">
          <cell r="B119" t="str">
            <v>张英英</v>
          </cell>
          <cell r="C119" t="str">
            <v>130525198011250348</v>
          </cell>
          <cell r="D119" t="str">
            <v>2025.11.28</v>
          </cell>
          <cell r="E119" t="str">
            <v>2025.12.01</v>
          </cell>
          <cell r="F119">
            <v>2025.12</v>
          </cell>
          <cell r="G119">
            <v>801.4</v>
          </cell>
          <cell r="H119">
            <v>534</v>
          </cell>
        </row>
        <row r="120">
          <cell r="B120" t="str">
            <v>李立辉</v>
          </cell>
          <cell r="C120" t="str">
            <v>130525197406030329</v>
          </cell>
          <cell r="D120" t="str">
            <v>2025.11.28</v>
          </cell>
          <cell r="E120" t="str">
            <v>2025.12.01</v>
          </cell>
          <cell r="F120">
            <v>2025.12</v>
          </cell>
          <cell r="G120">
            <v>801.4</v>
          </cell>
          <cell r="H120">
            <v>534</v>
          </cell>
        </row>
        <row r="121">
          <cell r="B121" t="str">
            <v>高国丽</v>
          </cell>
          <cell r="C121" t="str">
            <v>130525197705120340</v>
          </cell>
          <cell r="D121" t="str">
            <v>2025.11.28</v>
          </cell>
          <cell r="E121" t="str">
            <v>2025.12.01</v>
          </cell>
          <cell r="F121">
            <v>2025.12</v>
          </cell>
          <cell r="G121">
            <v>801.4</v>
          </cell>
          <cell r="H121">
            <v>534</v>
          </cell>
        </row>
        <row r="122">
          <cell r="B122" t="str">
            <v>邵会玲</v>
          </cell>
          <cell r="C122" t="str">
            <v>130525198009290340</v>
          </cell>
          <cell r="D122" t="str">
            <v>2025.11.28</v>
          </cell>
          <cell r="E122" t="str">
            <v>2025.12.01</v>
          </cell>
          <cell r="F122">
            <v>2025.12</v>
          </cell>
          <cell r="G122">
            <v>801.4</v>
          </cell>
          <cell r="H122">
            <v>534</v>
          </cell>
        </row>
        <row r="123">
          <cell r="B123" t="str">
            <v>曹永肖</v>
          </cell>
          <cell r="C123" t="str">
            <v>130525197609080326</v>
          </cell>
          <cell r="D123" t="str">
            <v>2025.11.28</v>
          </cell>
          <cell r="E123" t="str">
            <v>2025.12.01</v>
          </cell>
          <cell r="F123">
            <v>2025.12</v>
          </cell>
          <cell r="G123">
            <v>801.4</v>
          </cell>
          <cell r="H123">
            <v>534</v>
          </cell>
        </row>
        <row r="124">
          <cell r="B124" t="str">
            <v>董敏格</v>
          </cell>
          <cell r="C124" t="str">
            <v>130525197310290329</v>
          </cell>
          <cell r="D124" t="str">
            <v>2025.11.28</v>
          </cell>
          <cell r="E124" t="str">
            <v>2025.12.01</v>
          </cell>
          <cell r="F124">
            <v>2025.12</v>
          </cell>
          <cell r="G124">
            <v>801.4</v>
          </cell>
          <cell r="H124">
            <v>534</v>
          </cell>
        </row>
        <row r="125">
          <cell r="B125" t="str">
            <v>李秀红</v>
          </cell>
          <cell r="C125" t="str">
            <v>130525198402270020</v>
          </cell>
          <cell r="D125" t="str">
            <v>2025.11.28</v>
          </cell>
          <cell r="E125" t="str">
            <v>2025.12.01</v>
          </cell>
          <cell r="F125">
            <v>2025.12</v>
          </cell>
          <cell r="G125">
            <v>801.4</v>
          </cell>
          <cell r="H125">
            <v>534</v>
          </cell>
        </row>
        <row r="126">
          <cell r="B126" t="str">
            <v>曹焕平</v>
          </cell>
          <cell r="C126" t="str">
            <v>132226197111280322</v>
          </cell>
          <cell r="D126" t="str">
            <v>2025.11.28</v>
          </cell>
          <cell r="E126" t="str">
            <v>2025.12.01</v>
          </cell>
          <cell r="F126">
            <v>2025.12</v>
          </cell>
          <cell r="G126">
            <v>801.4</v>
          </cell>
          <cell r="H126">
            <v>534</v>
          </cell>
        </row>
        <row r="127">
          <cell r="B127" t="str">
            <v>宋焕芬</v>
          </cell>
          <cell r="C127" t="str">
            <v>130525197807240343</v>
          </cell>
          <cell r="D127" t="str">
            <v>2025.11.28</v>
          </cell>
          <cell r="E127" t="str">
            <v>2025.12.08</v>
          </cell>
          <cell r="F127">
            <v>2025.12</v>
          </cell>
          <cell r="G127">
            <v>801.4</v>
          </cell>
          <cell r="H127">
            <v>534</v>
          </cell>
        </row>
        <row r="128">
          <cell r="B128" t="str">
            <v>杨会辉</v>
          </cell>
          <cell r="C128" t="str">
            <v>132226197007130738</v>
          </cell>
          <cell r="D128" t="str">
            <v>2025.11.28</v>
          </cell>
          <cell r="E128" t="str">
            <v>2025.12.02</v>
          </cell>
          <cell r="F128">
            <v>2025.12</v>
          </cell>
          <cell r="G128">
            <v>801.4</v>
          </cell>
          <cell r="H128">
            <v>534</v>
          </cell>
        </row>
        <row r="129">
          <cell r="B129" t="str">
            <v>刘敬芳</v>
          </cell>
          <cell r="C129" t="str">
            <v>130525198411030029</v>
          </cell>
          <cell r="D129" t="str">
            <v>2025.11.28</v>
          </cell>
          <cell r="E129" t="str">
            <v>2025.12.01</v>
          </cell>
          <cell r="F129">
            <v>2025.12</v>
          </cell>
          <cell r="G129">
            <v>801.4</v>
          </cell>
          <cell r="H129">
            <v>534</v>
          </cell>
        </row>
        <row r="130">
          <cell r="B130" t="str">
            <v>邵秋霞</v>
          </cell>
          <cell r="C130" t="str">
            <v>130525198110140320</v>
          </cell>
          <cell r="D130" t="str">
            <v>2025.11.28</v>
          </cell>
          <cell r="E130" t="str">
            <v>2025.12.02</v>
          </cell>
          <cell r="F130">
            <v>2025.12</v>
          </cell>
          <cell r="G130">
            <v>801.4</v>
          </cell>
          <cell r="H130">
            <v>534</v>
          </cell>
        </row>
        <row r="131">
          <cell r="B131" t="str">
            <v>王运英</v>
          </cell>
          <cell r="C131" t="str">
            <v>132226197407140329</v>
          </cell>
          <cell r="D131" t="str">
            <v>2025.11.28</v>
          </cell>
          <cell r="E131" t="str">
            <v>2025.12.03</v>
          </cell>
          <cell r="F131">
            <v>2025.12</v>
          </cell>
          <cell r="G131">
            <v>801.4</v>
          </cell>
          <cell r="H131">
            <v>534</v>
          </cell>
        </row>
        <row r="132">
          <cell r="B132" t="str">
            <v>王玉荣</v>
          </cell>
          <cell r="C132" t="str">
            <v>130525198305286928</v>
          </cell>
          <cell r="D132" t="str">
            <v>2025.11.28</v>
          </cell>
          <cell r="E132" t="str">
            <v>2025.12.01</v>
          </cell>
          <cell r="F132">
            <v>2025.12</v>
          </cell>
          <cell r="G132">
            <v>801.4</v>
          </cell>
          <cell r="H132">
            <v>534</v>
          </cell>
        </row>
        <row r="133">
          <cell r="B133" t="str">
            <v>尹新梅</v>
          </cell>
          <cell r="C133" t="str">
            <v>130525198104220025</v>
          </cell>
          <cell r="D133" t="str">
            <v>2024.12.31</v>
          </cell>
          <cell r="E133" t="str">
            <v>2025.01.06</v>
          </cell>
          <cell r="F133" t="str">
            <v>2025.01-2025.12</v>
          </cell>
          <cell r="G133">
            <v>9616.8</v>
          </cell>
          <cell r="H133">
            <v>6411</v>
          </cell>
        </row>
        <row r="134">
          <cell r="B134" t="str">
            <v>赵荣娟</v>
          </cell>
          <cell r="C134" t="str">
            <v>130525197705270023</v>
          </cell>
          <cell r="D134" t="str">
            <v>2024.1.30</v>
          </cell>
          <cell r="E134" t="str">
            <v>2024.04.01</v>
          </cell>
          <cell r="F134" t="str">
            <v>2025.01-2025.12</v>
          </cell>
          <cell r="G134">
            <v>9616.8</v>
          </cell>
          <cell r="H134">
            <v>6411</v>
          </cell>
        </row>
        <row r="135">
          <cell r="B135" t="str">
            <v>李军梅</v>
          </cell>
          <cell r="C135" t="str">
            <v>130525198408160084</v>
          </cell>
          <cell r="D135" t="str">
            <v>2025.10.28</v>
          </cell>
          <cell r="E135" t="str">
            <v>2025.12.04</v>
          </cell>
          <cell r="F135">
            <v>2025.12</v>
          </cell>
          <cell r="G135">
            <v>801.4</v>
          </cell>
          <cell r="H135">
            <v>534</v>
          </cell>
        </row>
        <row r="136">
          <cell r="B136" t="str">
            <v>李玲玲</v>
          </cell>
          <cell r="C136" t="str">
            <v>130525198408290049</v>
          </cell>
          <cell r="D136" t="str">
            <v>2025.11.28</v>
          </cell>
          <cell r="E136" t="str">
            <v>2025.12.04</v>
          </cell>
          <cell r="F136">
            <v>2025.12</v>
          </cell>
          <cell r="G136">
            <v>801.4</v>
          </cell>
          <cell r="H136">
            <v>534</v>
          </cell>
        </row>
        <row r="137">
          <cell r="B137" t="str">
            <v>赵国青</v>
          </cell>
          <cell r="C137" t="str">
            <v>130525198208290327</v>
          </cell>
          <cell r="D137" t="str">
            <v>2025.11.28</v>
          </cell>
          <cell r="E137" t="str">
            <v>2025.12.04</v>
          </cell>
          <cell r="F137">
            <v>2025.12</v>
          </cell>
          <cell r="G137">
            <v>801.4</v>
          </cell>
          <cell r="H137">
            <v>534</v>
          </cell>
        </row>
        <row r="138">
          <cell r="B138" t="str">
            <v>任爱军</v>
          </cell>
          <cell r="C138" t="str">
            <v>132226197209230366</v>
          </cell>
          <cell r="D138" t="str">
            <v>2025.11.28</v>
          </cell>
          <cell r="E138" t="str">
            <v>2025.12.01</v>
          </cell>
          <cell r="F138">
            <v>2025.12</v>
          </cell>
          <cell r="G138">
            <v>1335.6</v>
          </cell>
          <cell r="H138">
            <v>890</v>
          </cell>
        </row>
        <row r="139">
          <cell r="B139" t="str">
            <v>曹荣国</v>
          </cell>
          <cell r="C139" t="str">
            <v>130525197903210320</v>
          </cell>
          <cell r="D139" t="str">
            <v>2025.11.28</v>
          </cell>
          <cell r="E139" t="str">
            <v>2025.12.01</v>
          </cell>
          <cell r="F139">
            <v>2025.12</v>
          </cell>
          <cell r="G139">
            <v>801.4</v>
          </cell>
          <cell r="H139">
            <v>534</v>
          </cell>
        </row>
        <row r="140">
          <cell r="B140" t="str">
            <v>司文领</v>
          </cell>
          <cell r="C140" t="str">
            <v>130525198210257622</v>
          </cell>
          <cell r="D140" t="str">
            <v>2025.02.26</v>
          </cell>
          <cell r="E140" t="str">
            <v>2025.03.06</v>
          </cell>
          <cell r="F140" t="str">
            <v>2025.03-2025.12</v>
          </cell>
          <cell r="G140">
            <v>8014</v>
          </cell>
          <cell r="H140">
            <v>5342</v>
          </cell>
        </row>
        <row r="141">
          <cell r="B141" t="str">
            <v>马爱君</v>
          </cell>
          <cell r="C141" t="str">
            <v>132226197809103627</v>
          </cell>
          <cell r="D141" t="str">
            <v>2025.09.30</v>
          </cell>
          <cell r="E141" t="str">
            <v>2025.10.10</v>
          </cell>
          <cell r="F141" t="str">
            <v>2025.10-2025.12</v>
          </cell>
          <cell r="G141">
            <v>4006.8</v>
          </cell>
          <cell r="H141">
            <v>2671</v>
          </cell>
        </row>
        <row r="142">
          <cell r="B142" t="str">
            <v>李庆芳</v>
          </cell>
          <cell r="C142" t="str">
            <v>130525198009300326</v>
          </cell>
          <cell r="D142" t="str">
            <v>2025.11.28</v>
          </cell>
          <cell r="E142" t="str">
            <v>2025.12.01</v>
          </cell>
          <cell r="F142">
            <v>2025.12</v>
          </cell>
          <cell r="G142">
            <v>801.4</v>
          </cell>
          <cell r="H142">
            <v>534</v>
          </cell>
        </row>
        <row r="143">
          <cell r="B143" t="str">
            <v>李会岗</v>
          </cell>
          <cell r="C143" t="str">
            <v>132226197008280017</v>
          </cell>
          <cell r="D143" t="str">
            <v>2025.02.26</v>
          </cell>
          <cell r="E143" t="str">
            <v>2025.03.11</v>
          </cell>
          <cell r="F143" t="str">
            <v>2025.03-2025.12</v>
          </cell>
          <cell r="G143">
            <v>8014</v>
          </cell>
          <cell r="H143">
            <v>5342</v>
          </cell>
        </row>
        <row r="144">
          <cell r="B144" t="str">
            <v>张清云</v>
          </cell>
          <cell r="C144" t="str">
            <v>132226196601244215</v>
          </cell>
          <cell r="D144" t="str">
            <v>2025.11.28</v>
          </cell>
          <cell r="E144" t="str">
            <v>2025.12.01</v>
          </cell>
          <cell r="F144">
            <v>2025.12</v>
          </cell>
          <cell r="G144">
            <v>801.4</v>
          </cell>
          <cell r="H144">
            <v>534</v>
          </cell>
        </row>
        <row r="145">
          <cell r="B145" t="str">
            <v>范运平</v>
          </cell>
          <cell r="C145" t="str">
            <v>132226197011010018</v>
          </cell>
          <cell r="D145" t="str">
            <v>2022.9.28</v>
          </cell>
          <cell r="E145" t="str">
            <v>2024.11.19</v>
          </cell>
          <cell r="F145" t="str">
            <v>2025.01-2025.12</v>
          </cell>
          <cell r="G145">
            <v>9616.8</v>
          </cell>
          <cell r="H145">
            <v>6411</v>
          </cell>
        </row>
        <row r="146">
          <cell r="B146" t="str">
            <v>贾立岭</v>
          </cell>
          <cell r="C146" t="str">
            <v>130525197501220016</v>
          </cell>
          <cell r="D146" t="str">
            <v>2025.2.26</v>
          </cell>
          <cell r="E146" t="str">
            <v>2025.12.22</v>
          </cell>
          <cell r="F146" t="str">
            <v>2025.03-2025.12</v>
          </cell>
          <cell r="G146">
            <v>8014</v>
          </cell>
          <cell r="H146">
            <v>5342</v>
          </cell>
        </row>
        <row r="147">
          <cell r="B147" t="str">
            <v>张世娟</v>
          </cell>
          <cell r="C147" t="str">
            <v>132226197706036927</v>
          </cell>
          <cell r="D147" t="str">
            <v>2022.9.1</v>
          </cell>
          <cell r="E147" t="str">
            <v>2023.12.5</v>
          </cell>
          <cell r="F147" t="str">
            <v>2025.01-2025.12</v>
          </cell>
          <cell r="G147">
            <v>9616.8</v>
          </cell>
          <cell r="H147">
            <v>6411</v>
          </cell>
        </row>
        <row r="148">
          <cell r="B148" t="str">
            <v>黄元刚</v>
          </cell>
          <cell r="C148" t="str">
            <v>13052519690921001X</v>
          </cell>
          <cell r="D148" t="str">
            <v>2024.9.30</v>
          </cell>
          <cell r="E148" t="str">
            <v>2024.10.4</v>
          </cell>
          <cell r="F148" t="str">
            <v>2025.01-2025.12</v>
          </cell>
          <cell r="G148">
            <v>9616.8</v>
          </cell>
          <cell r="H148">
            <v>6411</v>
          </cell>
        </row>
        <row r="149">
          <cell r="B149" t="str">
            <v>周英霞</v>
          </cell>
          <cell r="C149" t="str">
            <v>130525197510304529</v>
          </cell>
          <cell r="D149" t="str">
            <v>2020.12.25</v>
          </cell>
          <cell r="E149" t="str">
            <v>2023.01.29</v>
          </cell>
          <cell r="F149" t="str">
            <v>2025.01-2025.10</v>
          </cell>
          <cell r="G149">
            <v>8014</v>
          </cell>
          <cell r="H149">
            <v>5342</v>
          </cell>
        </row>
        <row r="150">
          <cell r="B150" t="str">
            <v>赵树娟</v>
          </cell>
          <cell r="C150" t="str">
            <v>13052519840407762X</v>
          </cell>
          <cell r="D150" t="str">
            <v>2025.9.30</v>
          </cell>
          <cell r="E150" t="str">
            <v>2025.10.10</v>
          </cell>
          <cell r="F150" t="str">
            <v>2025.10-2025.12</v>
          </cell>
          <cell r="G150">
            <v>4006.8</v>
          </cell>
          <cell r="H150">
            <v>2671.2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0"/>
  <sheetViews>
    <sheetView tabSelected="1" workbookViewId="0">
      <pane ySplit="3" topLeftCell="A4" activePane="bottomLeft" state="frozen"/>
      <selection/>
      <selection pane="bottomLeft" activeCell="A148" sqref="$A148:$XFD148"/>
    </sheetView>
  </sheetViews>
  <sheetFormatPr defaultColWidth="8.89166666666667" defaultRowHeight="13.5" outlineLevelCol="5"/>
  <cols>
    <col min="1" max="1" width="6.44166666666667" style="7" customWidth="1"/>
    <col min="2" max="2" width="8.33333333333333" style="7" customWidth="1"/>
    <col min="3" max="4" width="20.0666666666667" style="7" customWidth="1"/>
    <col min="5" max="5" width="16.875" style="7" customWidth="1"/>
    <col min="6" max="6" width="13.125" style="7" customWidth="1"/>
    <col min="7" max="16384" width="8.89166666666667" style="2"/>
  </cols>
  <sheetData>
    <row r="1" s="1" customFormat="1" ht="31" customHeight="1" spans="1:6">
      <c r="A1" s="8" t="s">
        <v>0</v>
      </c>
      <c r="B1" s="8"/>
      <c r="C1" s="8"/>
      <c r="D1" s="8"/>
      <c r="E1" s="8"/>
      <c r="F1" s="8"/>
    </row>
    <row r="2" s="2" customFormat="1" ht="20" customHeight="1" spans="1:6">
      <c r="A2" s="9"/>
      <c r="B2" s="9"/>
      <c r="C2" s="9"/>
      <c r="D2" s="9"/>
      <c r="E2" s="9"/>
      <c r="F2" s="10" t="s">
        <v>1</v>
      </c>
    </row>
    <row r="3" s="3" customFormat="1" ht="22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</row>
    <row r="4" s="4" customFormat="1" ht="22" customHeight="1" spans="1:6">
      <c r="A4" s="11">
        <v>1</v>
      </c>
      <c r="B4" s="11" t="s">
        <v>8</v>
      </c>
      <c r="C4" s="11" t="s">
        <v>9</v>
      </c>
      <c r="D4" s="11" t="s">
        <v>10</v>
      </c>
      <c r="E4" s="11" t="str">
        <f>VLOOKUP(B4,[1]花名册!$B$4:$F$150,5,0)</f>
        <v>2025.01-2025.06</v>
      </c>
      <c r="F4" s="11">
        <f>VLOOKUP(B4,[1]花名册!$B$4:$H$150,7,0)</f>
        <v>5227</v>
      </c>
    </row>
    <row r="5" s="4" customFormat="1" ht="22" customHeight="1" spans="1:6">
      <c r="A5" s="11">
        <v>2</v>
      </c>
      <c r="B5" s="11" t="s">
        <v>11</v>
      </c>
      <c r="C5" s="11" t="s">
        <v>12</v>
      </c>
      <c r="D5" s="11" t="s">
        <v>10</v>
      </c>
      <c r="E5" s="11" t="str">
        <f>VLOOKUP(B5,[1]花名册!$B$4:$F$150,5,0)</f>
        <v>2025.01-2025.12</v>
      </c>
      <c r="F5" s="11">
        <f>VLOOKUP(B5,[1]花名册!$B$4:$H$150,7,0)</f>
        <v>6411</v>
      </c>
    </row>
    <row r="6" s="4" customFormat="1" ht="22" customHeight="1" spans="1:6">
      <c r="A6" s="11">
        <v>3</v>
      </c>
      <c r="B6" s="11" t="s">
        <v>13</v>
      </c>
      <c r="C6" s="11" t="s">
        <v>14</v>
      </c>
      <c r="D6" s="11" t="s">
        <v>10</v>
      </c>
      <c r="E6" s="11" t="str">
        <f>VLOOKUP(B6,[1]花名册!$B$4:$F$150,5,0)</f>
        <v>2025.01-2025.12</v>
      </c>
      <c r="F6" s="11">
        <f>VLOOKUP(B6,[1]花名册!$B$4:$H$150,7,0)</f>
        <v>6411</v>
      </c>
    </row>
    <row r="7" s="4" customFormat="1" ht="22" customHeight="1" spans="1:6">
      <c r="A7" s="11">
        <v>4</v>
      </c>
      <c r="B7" s="11" t="s">
        <v>15</v>
      </c>
      <c r="C7" s="11" t="s">
        <v>16</v>
      </c>
      <c r="D7" s="11" t="s">
        <v>10</v>
      </c>
      <c r="E7" s="11" t="str">
        <f>VLOOKUP(B7,[1]花名册!$B$4:$F$150,5,0)</f>
        <v>2025.01-2025.12</v>
      </c>
      <c r="F7" s="11">
        <f>VLOOKUP(B7,[1]花名册!$B$4:$H$150,7,0)</f>
        <v>6411</v>
      </c>
    </row>
    <row r="8" s="4" customFormat="1" ht="22" customHeight="1" spans="1:6">
      <c r="A8" s="11">
        <v>5</v>
      </c>
      <c r="B8" s="11" t="s">
        <v>17</v>
      </c>
      <c r="C8" s="11" t="s">
        <v>18</v>
      </c>
      <c r="D8" s="11" t="s">
        <v>10</v>
      </c>
      <c r="E8" s="11" t="str">
        <f>VLOOKUP(B8,[1]花名册!$B$4:$F$150,5,0)</f>
        <v>2025.01-2025.12</v>
      </c>
      <c r="F8" s="11">
        <f>VLOOKUP(B8,[1]花名册!$B$4:$H$150,7,0)</f>
        <v>6411</v>
      </c>
    </row>
    <row r="9" s="4" customFormat="1" ht="22" customHeight="1" spans="1:6">
      <c r="A9" s="11">
        <v>6</v>
      </c>
      <c r="B9" s="11" t="s">
        <v>19</v>
      </c>
      <c r="C9" s="11" t="s">
        <v>20</v>
      </c>
      <c r="D9" s="11" t="s">
        <v>10</v>
      </c>
      <c r="E9" s="11" t="str">
        <f>VLOOKUP(B9,[1]花名册!$B$4:$F$150,5,0)</f>
        <v>2025.01-2025.12</v>
      </c>
      <c r="F9" s="11">
        <f>VLOOKUP(B9,[1]花名册!$B$4:$H$150,7,0)</f>
        <v>6411</v>
      </c>
    </row>
    <row r="10" s="4" customFormat="1" ht="22" customHeight="1" spans="1:6">
      <c r="A10" s="11">
        <v>7</v>
      </c>
      <c r="B10" s="11" t="s">
        <v>21</v>
      </c>
      <c r="C10" s="11" t="s">
        <v>22</v>
      </c>
      <c r="D10" s="11" t="s">
        <v>10</v>
      </c>
      <c r="E10" s="11" t="str">
        <f>VLOOKUP(B10,[1]花名册!$B$4:$F$150,5,0)</f>
        <v>2025.01-2025.9</v>
      </c>
      <c r="F10" s="11">
        <f>VLOOKUP(B10,[1]花名册!$B$4:$H$150,7,0)</f>
        <v>4704</v>
      </c>
    </row>
    <row r="11" s="4" customFormat="1" ht="22" customHeight="1" spans="1:6">
      <c r="A11" s="11">
        <v>8</v>
      </c>
      <c r="B11" s="11" t="s">
        <v>23</v>
      </c>
      <c r="C11" s="11" t="s">
        <v>24</v>
      </c>
      <c r="D11" s="11" t="s">
        <v>10</v>
      </c>
      <c r="E11" s="11" t="str">
        <f>VLOOKUP(B11,[1]花名册!$B$4:$F$150,5,0)</f>
        <v>2025.09-2025.12</v>
      </c>
      <c r="F11" s="11">
        <f>VLOOKUP(B11,[1]花名册!$B$4:$H$150,7,0)</f>
        <v>3561</v>
      </c>
    </row>
    <row r="12" s="4" customFormat="1" ht="22" customHeight="1" spans="1:6">
      <c r="A12" s="11">
        <v>9</v>
      </c>
      <c r="B12" s="11" t="s">
        <v>25</v>
      </c>
      <c r="C12" s="11" t="s">
        <v>26</v>
      </c>
      <c r="D12" s="11" t="s">
        <v>10</v>
      </c>
      <c r="E12" s="11" t="str">
        <f>VLOOKUP(B12,[1]花名册!$B$4:$F$150,5,0)</f>
        <v>2025.03-2025.12</v>
      </c>
      <c r="F12" s="11">
        <f>VLOOKUP(B12,[1]花名册!$B$4:$H$150,7,0)</f>
        <v>5342</v>
      </c>
    </row>
    <row r="13" s="4" customFormat="1" ht="22" customHeight="1" spans="1:6">
      <c r="A13" s="11">
        <v>10</v>
      </c>
      <c r="B13" s="11" t="s">
        <v>27</v>
      </c>
      <c r="C13" s="11" t="s">
        <v>28</v>
      </c>
      <c r="D13" s="11" t="s">
        <v>10</v>
      </c>
      <c r="E13" s="11" t="str">
        <f>VLOOKUP(B13,[1]花名册!$B$4:$F$150,5,0)</f>
        <v>2025.08-2025.12</v>
      </c>
      <c r="F13" s="11">
        <f>VLOOKUP(B13,[1]花名册!$B$4:$H$150,7,0)</f>
        <v>2671</v>
      </c>
    </row>
    <row r="14" s="4" customFormat="1" ht="22" customHeight="1" spans="1:6">
      <c r="A14" s="11">
        <v>11</v>
      </c>
      <c r="B14" s="11" t="s">
        <v>29</v>
      </c>
      <c r="C14" s="11" t="s">
        <v>30</v>
      </c>
      <c r="D14" s="11" t="s">
        <v>10</v>
      </c>
      <c r="E14" s="11" t="str">
        <f>VLOOKUP(B14,[1]花名册!$B$4:$F$150,5,0)</f>
        <v>2025.01-2025.12</v>
      </c>
      <c r="F14" s="11">
        <f>VLOOKUP(B14,[1]花名册!$B$4:$H$150,7,0)</f>
        <v>6411</v>
      </c>
    </row>
    <row r="15" s="4" customFormat="1" ht="22" customHeight="1" spans="1:6">
      <c r="A15" s="11">
        <v>12</v>
      </c>
      <c r="B15" s="11" t="s">
        <v>31</v>
      </c>
      <c r="C15" s="11" t="s">
        <v>32</v>
      </c>
      <c r="D15" s="11" t="s">
        <v>10</v>
      </c>
      <c r="E15" s="11" t="str">
        <f>VLOOKUP(B15,[1]花名册!$B$4:$F$150,5,0)</f>
        <v>2025.03-2025.12</v>
      </c>
      <c r="F15" s="11">
        <f>VLOOKUP(B15,[1]花名册!$B$4:$H$150,7,0)</f>
        <v>5342</v>
      </c>
    </row>
    <row r="16" s="4" customFormat="1" ht="22" customHeight="1" spans="1:6">
      <c r="A16" s="11">
        <v>13</v>
      </c>
      <c r="B16" s="11" t="s">
        <v>33</v>
      </c>
      <c r="C16" s="11" t="s">
        <v>34</v>
      </c>
      <c r="D16" s="11" t="s">
        <v>10</v>
      </c>
      <c r="E16" s="11" t="str">
        <f>VLOOKUP(B16,[1]花名册!$B$4:$F$150,5,0)</f>
        <v>2025.01-2025.12</v>
      </c>
      <c r="F16" s="11">
        <f>VLOOKUP(B16,[1]花名册!$B$4:$H$150,7,0)</f>
        <v>6411</v>
      </c>
    </row>
    <row r="17" s="4" customFormat="1" ht="22" customHeight="1" spans="1:6">
      <c r="A17" s="11">
        <v>14</v>
      </c>
      <c r="B17" s="11" t="s">
        <v>35</v>
      </c>
      <c r="C17" s="11" t="s">
        <v>36</v>
      </c>
      <c r="D17" s="11" t="s">
        <v>10</v>
      </c>
      <c r="E17" s="11" t="str">
        <f>VLOOKUP(B17,[1]花名册!$B$4:$F$150,5,0)</f>
        <v>2025.01-2025.12</v>
      </c>
      <c r="F17" s="11">
        <f>VLOOKUP(B17,[1]花名册!$B$4:$H$150,7,0)</f>
        <v>6411</v>
      </c>
    </row>
    <row r="18" s="4" customFormat="1" ht="22" customHeight="1" spans="1:6">
      <c r="A18" s="11">
        <v>15</v>
      </c>
      <c r="B18" s="11" t="s">
        <v>37</v>
      </c>
      <c r="C18" s="11" t="s">
        <v>38</v>
      </c>
      <c r="D18" s="11" t="s">
        <v>10</v>
      </c>
      <c r="E18" s="11" t="str">
        <f>VLOOKUP(B18,[1]花名册!$B$4:$F$150,5,0)</f>
        <v>2025.01-2025.12</v>
      </c>
      <c r="F18" s="11">
        <f>VLOOKUP(B18,[1]花名册!$B$4:$H$150,7,0)</f>
        <v>6411</v>
      </c>
    </row>
    <row r="19" s="4" customFormat="1" ht="22" customHeight="1" spans="1:6">
      <c r="A19" s="11">
        <v>16</v>
      </c>
      <c r="B19" s="11" t="s">
        <v>39</v>
      </c>
      <c r="C19" s="11" t="s">
        <v>40</v>
      </c>
      <c r="D19" s="11" t="s">
        <v>10</v>
      </c>
      <c r="E19" s="11" t="str">
        <f>VLOOKUP(B19,[1]花名册!$B$4:$F$150,5,0)</f>
        <v>2025.01-2025.12</v>
      </c>
      <c r="F19" s="11">
        <f>VLOOKUP(B19,[1]花名册!$B$4:$H$150,7,0)</f>
        <v>6411</v>
      </c>
    </row>
    <row r="20" s="4" customFormat="1" ht="22" customHeight="1" spans="1:6">
      <c r="A20" s="11">
        <v>17</v>
      </c>
      <c r="B20" s="11" t="s">
        <v>41</v>
      </c>
      <c r="C20" s="11" t="s">
        <v>42</v>
      </c>
      <c r="D20" s="11" t="s">
        <v>10</v>
      </c>
      <c r="E20" s="11" t="str">
        <f>VLOOKUP(B20,[1]花名册!$B$4:$F$150,5,0)</f>
        <v>2025.01-2025.12</v>
      </c>
      <c r="F20" s="11">
        <f>VLOOKUP(B20,[1]花名册!$B$4:$H$150,7,0)</f>
        <v>6411</v>
      </c>
    </row>
    <row r="21" s="4" customFormat="1" ht="22" customHeight="1" spans="1:6">
      <c r="A21" s="11">
        <v>18</v>
      </c>
      <c r="B21" s="11" t="s">
        <v>43</v>
      </c>
      <c r="C21" s="11" t="s">
        <v>44</v>
      </c>
      <c r="D21" s="11" t="s">
        <v>10</v>
      </c>
      <c r="E21" s="11" t="str">
        <f>VLOOKUP(B21,[1]花名册!$B$4:$F$150,5,0)</f>
        <v>2025.01-2025.12</v>
      </c>
      <c r="F21" s="11">
        <f>VLOOKUP(B21,[1]花名册!$B$4:$H$150,7,0)</f>
        <v>6411</v>
      </c>
    </row>
    <row r="22" s="4" customFormat="1" ht="22" customHeight="1" spans="1:6">
      <c r="A22" s="11">
        <v>19</v>
      </c>
      <c r="B22" s="11" t="s">
        <v>45</v>
      </c>
      <c r="C22" s="11" t="s">
        <v>46</v>
      </c>
      <c r="D22" s="11" t="s">
        <v>10</v>
      </c>
      <c r="E22" s="11" t="str">
        <f>VLOOKUP(B22,[1]花名册!$B$4:$F$150,5,0)</f>
        <v>2025.05-2025.12</v>
      </c>
      <c r="F22" s="11">
        <f>VLOOKUP(B22,[1]花名册!$B$4:$H$150,7,0)</f>
        <v>4274</v>
      </c>
    </row>
    <row r="23" s="4" customFormat="1" ht="22" customHeight="1" spans="1:6">
      <c r="A23" s="11">
        <v>20</v>
      </c>
      <c r="B23" s="11" t="s">
        <v>47</v>
      </c>
      <c r="C23" s="11" t="s">
        <v>48</v>
      </c>
      <c r="D23" s="11" t="s">
        <v>10</v>
      </c>
      <c r="E23" s="11" t="str">
        <f>VLOOKUP(B23,[1]花名册!$B$4:$F$150,5,0)</f>
        <v>2025.01-2025.12</v>
      </c>
      <c r="F23" s="11">
        <f>VLOOKUP(B23,[1]花名册!$B$4:$H$150,7,0)</f>
        <v>6411</v>
      </c>
    </row>
    <row r="24" s="4" customFormat="1" ht="22" customHeight="1" spans="1:6">
      <c r="A24" s="11">
        <v>21</v>
      </c>
      <c r="B24" s="11" t="s">
        <v>49</v>
      </c>
      <c r="C24" s="11" t="s">
        <v>50</v>
      </c>
      <c r="D24" s="11" t="s">
        <v>10</v>
      </c>
      <c r="E24" s="11" t="str">
        <f>VLOOKUP(B24,[1]花名册!$B$4:$F$150,5,0)</f>
        <v>2025.01-2025.05</v>
      </c>
      <c r="F24" s="11">
        <f>VLOOKUP(B24,[1]花名册!$B$4:$H$150,7,0)</f>
        <v>2671</v>
      </c>
    </row>
    <row r="25" s="4" customFormat="1" ht="22" customHeight="1" spans="1:6">
      <c r="A25" s="11">
        <v>22</v>
      </c>
      <c r="B25" s="11" t="s">
        <v>51</v>
      </c>
      <c r="C25" s="11" t="s">
        <v>52</v>
      </c>
      <c r="D25" s="11" t="s">
        <v>10</v>
      </c>
      <c r="E25" s="11" t="str">
        <f>VLOOKUP(B25,[1]花名册!$B$4:$F$150,5,0)</f>
        <v>2025.08-2025.12</v>
      </c>
      <c r="F25" s="11">
        <f>VLOOKUP(B25,[1]花名册!$B$4:$H$150,7,0)</f>
        <v>2671</v>
      </c>
    </row>
    <row r="26" s="4" customFormat="1" ht="22" customHeight="1" spans="1:6">
      <c r="A26" s="11">
        <v>23</v>
      </c>
      <c r="B26" s="11" t="s">
        <v>53</v>
      </c>
      <c r="C26" s="11" t="s">
        <v>54</v>
      </c>
      <c r="D26" s="11" t="s">
        <v>10</v>
      </c>
      <c r="E26" s="11" t="str">
        <f>VLOOKUP(B26,[1]花名册!$B$4:$F$150,5,0)</f>
        <v>2025.01-2025.12</v>
      </c>
      <c r="F26" s="11">
        <f>VLOOKUP(B26,[1]花名册!$B$4:$H$150,7,0)</f>
        <v>6411</v>
      </c>
    </row>
    <row r="27" s="4" customFormat="1" ht="22" customHeight="1" spans="1:6">
      <c r="A27" s="11">
        <v>24</v>
      </c>
      <c r="B27" s="11" t="s">
        <v>55</v>
      </c>
      <c r="C27" s="11" t="s">
        <v>56</v>
      </c>
      <c r="D27" s="11" t="s">
        <v>10</v>
      </c>
      <c r="E27" s="11" t="str">
        <f>VLOOKUP(B27,[1]花名册!$B$4:$F$150,5,0)</f>
        <v>2025.01-2025.12</v>
      </c>
      <c r="F27" s="11">
        <f>VLOOKUP(B27,[1]花名册!$B$4:$H$150,7,0)</f>
        <v>6411</v>
      </c>
    </row>
    <row r="28" s="4" customFormat="1" ht="22" customHeight="1" spans="1:6">
      <c r="A28" s="11">
        <v>25</v>
      </c>
      <c r="B28" s="11" t="s">
        <v>57</v>
      </c>
      <c r="C28" s="11" t="s">
        <v>58</v>
      </c>
      <c r="D28" s="11" t="s">
        <v>10</v>
      </c>
      <c r="E28" s="11" t="str">
        <f>VLOOKUP(B28,[1]花名册!$B$4:$F$150,5,0)</f>
        <v>2025.10-2025.12</v>
      </c>
      <c r="F28" s="11">
        <f>VLOOKUP(B28,[1]花名册!$B$4:$H$150,7,0)</f>
        <v>1602</v>
      </c>
    </row>
    <row r="29" s="4" customFormat="1" ht="22" customHeight="1" spans="1:6">
      <c r="A29" s="11">
        <v>26</v>
      </c>
      <c r="B29" s="11" t="s">
        <v>59</v>
      </c>
      <c r="C29" s="11" t="s">
        <v>60</v>
      </c>
      <c r="D29" s="11" t="s">
        <v>10</v>
      </c>
      <c r="E29" s="11" t="str">
        <f>VLOOKUP(B29,[1]花名册!$B$4:$F$150,5,0)</f>
        <v>2025.06-2025.12</v>
      </c>
      <c r="F29" s="11">
        <f>VLOOKUP(B29,[1]花名册!$B$4:$H$150,7,0)</f>
        <v>3739</v>
      </c>
    </row>
    <row r="30" s="4" customFormat="1" ht="22" customHeight="1" spans="1:6">
      <c r="A30" s="11">
        <v>27</v>
      </c>
      <c r="B30" s="11" t="s">
        <v>61</v>
      </c>
      <c r="C30" s="11" t="s">
        <v>62</v>
      </c>
      <c r="D30" s="11" t="s">
        <v>10</v>
      </c>
      <c r="E30" s="11" t="str">
        <f>VLOOKUP(B30,[1]花名册!$B$4:$F$150,5,0)</f>
        <v>2025.01-2025.12</v>
      </c>
      <c r="F30" s="11">
        <f>VLOOKUP(B30,[1]花名册!$B$4:$H$150,7,0)</f>
        <v>6411</v>
      </c>
    </row>
    <row r="31" s="4" customFormat="1" ht="22" customHeight="1" spans="1:6">
      <c r="A31" s="11">
        <v>28</v>
      </c>
      <c r="B31" s="11" t="s">
        <v>63</v>
      </c>
      <c r="C31" s="11" t="s">
        <v>64</v>
      </c>
      <c r="D31" s="11" t="s">
        <v>10</v>
      </c>
      <c r="E31" s="11" t="str">
        <f>VLOOKUP(B31,[1]花名册!$B$4:$F$150,5,0)</f>
        <v>2025.01-2025.12</v>
      </c>
      <c r="F31" s="11">
        <f>VLOOKUP(B31,[1]花名册!$B$4:$H$150,7,0)</f>
        <v>6411</v>
      </c>
    </row>
    <row r="32" s="4" customFormat="1" ht="22" customHeight="1" spans="1:6">
      <c r="A32" s="11">
        <v>29</v>
      </c>
      <c r="B32" s="11" t="s">
        <v>65</v>
      </c>
      <c r="C32" s="11" t="s">
        <v>66</v>
      </c>
      <c r="D32" s="11" t="s">
        <v>10</v>
      </c>
      <c r="E32" s="11" t="str">
        <f>VLOOKUP(B32,[1]花名册!$B$4:$F$150,5,0)</f>
        <v>2025.01-2025.12</v>
      </c>
      <c r="F32" s="11">
        <f>VLOOKUP(B32,[1]花名册!$B$4:$H$150,7,0)</f>
        <v>6411</v>
      </c>
    </row>
    <row r="33" s="4" customFormat="1" ht="22" customHeight="1" spans="1:6">
      <c r="A33" s="11">
        <v>30</v>
      </c>
      <c r="B33" s="11" t="s">
        <v>67</v>
      </c>
      <c r="C33" s="11" t="s">
        <v>68</v>
      </c>
      <c r="D33" s="11" t="s">
        <v>10</v>
      </c>
      <c r="E33" s="11" t="str">
        <f>VLOOKUP(B33,[1]花名册!$B$4:$F$150,5,0)</f>
        <v>2025.01-2025.12</v>
      </c>
      <c r="F33" s="11">
        <f>VLOOKUP(B33,[1]花名册!$B$4:$H$150,7,0)</f>
        <v>6411</v>
      </c>
    </row>
    <row r="34" s="4" customFormat="1" ht="22" customHeight="1" spans="1:6">
      <c r="A34" s="11">
        <v>31</v>
      </c>
      <c r="B34" s="11" t="s">
        <v>69</v>
      </c>
      <c r="C34" s="11" t="s">
        <v>70</v>
      </c>
      <c r="D34" s="11" t="s">
        <v>10</v>
      </c>
      <c r="E34" s="11" t="str">
        <f>VLOOKUP(B34,[1]花名册!$B$4:$F$150,5,0)</f>
        <v>2025.10-2025.12</v>
      </c>
      <c r="F34" s="11">
        <f>VLOOKUP(B34,[1]花名册!$B$4:$H$150,7,0)</f>
        <v>1602</v>
      </c>
    </row>
    <row r="35" s="4" customFormat="1" ht="22" customHeight="1" spans="1:6">
      <c r="A35" s="11">
        <v>32</v>
      </c>
      <c r="B35" s="11" t="s">
        <v>71</v>
      </c>
      <c r="C35" s="11" t="s">
        <v>72</v>
      </c>
      <c r="D35" s="11" t="s">
        <v>73</v>
      </c>
      <c r="E35" s="11" t="str">
        <f>VLOOKUP(B35,[1]花名册!$B$4:$F$150,5,0)</f>
        <v>2025.01-2025.12</v>
      </c>
      <c r="F35" s="11">
        <f>VLOOKUP(B35,[1]花名册!$B$4:$H$150,7,0)</f>
        <v>6411</v>
      </c>
    </row>
    <row r="36" s="4" customFormat="1" ht="22" customHeight="1" spans="1:6">
      <c r="A36" s="11">
        <v>33</v>
      </c>
      <c r="B36" s="11" t="s">
        <v>74</v>
      </c>
      <c r="C36" s="11" t="s">
        <v>75</v>
      </c>
      <c r="D36" s="11" t="s">
        <v>10</v>
      </c>
      <c r="E36" s="11" t="str">
        <f>VLOOKUP(B36,[1]花名册!$B$4:$F$150,5,0)</f>
        <v>2025.10-2025.12</v>
      </c>
      <c r="F36" s="11">
        <f>VLOOKUP(B36,[1]花名册!$B$4:$H$150,7,0)</f>
        <v>1602</v>
      </c>
    </row>
    <row r="37" s="4" customFormat="1" ht="22" customHeight="1" spans="1:6">
      <c r="A37" s="11">
        <v>34</v>
      </c>
      <c r="B37" s="11" t="s">
        <v>76</v>
      </c>
      <c r="C37" s="11" t="s">
        <v>12</v>
      </c>
      <c r="D37" s="11" t="s">
        <v>10</v>
      </c>
      <c r="E37" s="11" t="str">
        <f>VLOOKUP(B37,[1]花名册!$B$4:$F$150,5,0)</f>
        <v>2025.01-2025.12</v>
      </c>
      <c r="F37" s="11">
        <f>VLOOKUP(B37,[1]花名册!$B$4:$H$150,7,0)</f>
        <v>10684</v>
      </c>
    </row>
    <row r="38" s="4" customFormat="1" ht="22" customHeight="1" spans="1:6">
      <c r="A38" s="11">
        <v>35</v>
      </c>
      <c r="B38" s="11" t="s">
        <v>77</v>
      </c>
      <c r="C38" s="11" t="s">
        <v>78</v>
      </c>
      <c r="D38" s="11" t="s">
        <v>10</v>
      </c>
      <c r="E38" s="11" t="str">
        <f>VLOOKUP(B38,[1]花名册!$B$4:$F$150,5,0)</f>
        <v>2025.04-2025.12</v>
      </c>
      <c r="F38" s="11">
        <f>VLOOKUP(B38,[1]花名册!$B$4:$H$150,7,0)</f>
        <v>4808</v>
      </c>
    </row>
    <row r="39" s="4" customFormat="1" ht="22" customHeight="1" spans="1:6">
      <c r="A39" s="11">
        <v>36</v>
      </c>
      <c r="B39" s="11" t="s">
        <v>79</v>
      </c>
      <c r="C39" s="11" t="s">
        <v>80</v>
      </c>
      <c r="D39" s="11" t="s">
        <v>10</v>
      </c>
      <c r="E39" s="11" t="str">
        <f>VLOOKUP(B39,[1]花名册!$B$4:$F$150,5,0)</f>
        <v>2025.01-2025.12</v>
      </c>
      <c r="F39" s="11">
        <f>VLOOKUP(B39,[1]花名册!$B$4:$H$150,7,0)</f>
        <v>6411</v>
      </c>
    </row>
    <row r="40" s="4" customFormat="1" ht="22" customHeight="1" spans="1:6">
      <c r="A40" s="11">
        <v>37</v>
      </c>
      <c r="B40" s="11" t="s">
        <v>81</v>
      </c>
      <c r="C40" s="11" t="s">
        <v>82</v>
      </c>
      <c r="D40" s="11" t="s">
        <v>10</v>
      </c>
      <c r="E40" s="11" t="str">
        <f>VLOOKUP(B40,[1]花名册!$B$4:$F$150,5,0)</f>
        <v>2025.08-2025.12</v>
      </c>
      <c r="F40" s="11">
        <f>VLOOKUP(B40,[1]花名册!$B$4:$H$150,7,0)</f>
        <v>4452</v>
      </c>
    </row>
    <row r="41" s="4" customFormat="1" ht="22" customHeight="1" spans="1:6">
      <c r="A41" s="11">
        <v>38</v>
      </c>
      <c r="B41" s="11" t="s">
        <v>83</v>
      </c>
      <c r="C41" s="11" t="s">
        <v>84</v>
      </c>
      <c r="D41" s="11" t="s">
        <v>10</v>
      </c>
      <c r="E41" s="11" t="str">
        <f>VLOOKUP(B41,[1]花名册!$B$4:$F$150,5,0)</f>
        <v>2025.01-2025.12</v>
      </c>
      <c r="F41" s="11">
        <f>VLOOKUP(B41,[1]花名册!$B$4:$H$150,7,0)</f>
        <v>6411</v>
      </c>
    </row>
    <row r="42" s="4" customFormat="1" ht="22" customHeight="1" spans="1:6">
      <c r="A42" s="11">
        <v>39</v>
      </c>
      <c r="B42" s="11" t="s">
        <v>85</v>
      </c>
      <c r="C42" s="11" t="s">
        <v>86</v>
      </c>
      <c r="D42" s="11" t="s">
        <v>10</v>
      </c>
      <c r="E42" s="11" t="str">
        <f>VLOOKUP(B42,[1]花名册!$B$4:$F$150,5,0)</f>
        <v>2025.01-2025.12</v>
      </c>
      <c r="F42" s="11">
        <f>VLOOKUP(B42,[1]花名册!$B$4:$H$150,7,0)</f>
        <v>6411</v>
      </c>
    </row>
    <row r="43" s="4" customFormat="1" ht="22" customHeight="1" spans="1:6">
      <c r="A43" s="11">
        <v>40</v>
      </c>
      <c r="B43" s="11" t="s">
        <v>87</v>
      </c>
      <c r="C43" s="11" t="s">
        <v>38</v>
      </c>
      <c r="D43" s="11" t="s">
        <v>10</v>
      </c>
      <c r="E43" s="11" t="str">
        <f>VLOOKUP(B43,[1]花名册!$B$4:$F$150,5,0)</f>
        <v>2025.01-2025.12</v>
      </c>
      <c r="F43" s="11">
        <f>VLOOKUP(B43,[1]花名册!$B$4:$H$150,7,0)</f>
        <v>7759</v>
      </c>
    </row>
    <row r="44" s="4" customFormat="1" ht="22" customHeight="1" spans="1:6">
      <c r="A44" s="11">
        <v>41</v>
      </c>
      <c r="B44" s="11" t="s">
        <v>88</v>
      </c>
      <c r="C44" s="11" t="s">
        <v>89</v>
      </c>
      <c r="D44" s="11" t="s">
        <v>10</v>
      </c>
      <c r="E44" s="11" t="str">
        <f>VLOOKUP(B44,[1]花名册!$B$4:$F$150,5,0)</f>
        <v>2025.11-2025.12</v>
      </c>
      <c r="F44" s="11">
        <f>VLOOKUP(B44,[1]花名册!$B$4:$H$150,7,0)</f>
        <v>1068</v>
      </c>
    </row>
    <row r="45" s="4" customFormat="1" ht="22" customHeight="1" spans="1:6">
      <c r="A45" s="11">
        <v>42</v>
      </c>
      <c r="B45" s="11" t="s">
        <v>90</v>
      </c>
      <c r="C45" s="11" t="s">
        <v>91</v>
      </c>
      <c r="D45" s="11" t="s">
        <v>10</v>
      </c>
      <c r="E45" s="11" t="str">
        <f>VLOOKUP(B45,[1]花名册!$B$4:$F$150,5,0)</f>
        <v>2025.01-2025.12</v>
      </c>
      <c r="F45" s="11">
        <f>VLOOKUP(B45,[1]花名册!$B$4:$H$150,7,0)</f>
        <v>6411</v>
      </c>
    </row>
    <row r="46" s="4" customFormat="1" ht="22" customHeight="1" spans="1:6">
      <c r="A46" s="11">
        <v>43</v>
      </c>
      <c r="B46" s="11" t="s">
        <v>92</v>
      </c>
      <c r="C46" s="11" t="s">
        <v>93</v>
      </c>
      <c r="D46" s="11" t="s">
        <v>10</v>
      </c>
      <c r="E46" s="11" t="str">
        <f>VLOOKUP(B46,[1]花名册!$B$4:$F$150,5,0)</f>
        <v>2025.11-2025.12</v>
      </c>
      <c r="F46" s="11">
        <f>VLOOKUP(B46,[1]花名册!$B$4:$H$150,7,0)</f>
        <v>1068</v>
      </c>
    </row>
    <row r="47" s="4" customFormat="1" ht="22" customHeight="1" spans="1:6">
      <c r="A47" s="11">
        <v>44</v>
      </c>
      <c r="B47" s="11" t="s">
        <v>94</v>
      </c>
      <c r="C47" s="11" t="s">
        <v>95</v>
      </c>
      <c r="D47" s="11" t="s">
        <v>10</v>
      </c>
      <c r="E47" s="11" t="str">
        <f>VLOOKUP(B47,[1]花名册!$B$4:$F$150,5,0)</f>
        <v>2025.11-2025.12</v>
      </c>
      <c r="F47" s="11">
        <f>VLOOKUP(B47,[1]花名册!$B$4:$H$150,7,0)</f>
        <v>1068</v>
      </c>
    </row>
    <row r="48" s="4" customFormat="1" ht="22" customHeight="1" spans="1:6">
      <c r="A48" s="11">
        <v>45</v>
      </c>
      <c r="B48" s="11" t="s">
        <v>96</v>
      </c>
      <c r="C48" s="11" t="s">
        <v>97</v>
      </c>
      <c r="D48" s="11" t="s">
        <v>10</v>
      </c>
      <c r="E48" s="11" t="str">
        <f>VLOOKUP(B48,[1]花名册!$B$4:$F$150,5,0)</f>
        <v>2025.11-2025.12</v>
      </c>
      <c r="F48" s="11">
        <f>VLOOKUP(B48,[1]花名册!$B$4:$H$150,7,0)</f>
        <v>1068</v>
      </c>
    </row>
    <row r="49" s="4" customFormat="1" ht="22" customHeight="1" spans="1:6">
      <c r="A49" s="11">
        <v>46</v>
      </c>
      <c r="B49" s="11" t="s">
        <v>98</v>
      </c>
      <c r="C49" s="11" t="s">
        <v>99</v>
      </c>
      <c r="D49" s="11" t="s">
        <v>10</v>
      </c>
      <c r="E49" s="11" t="str">
        <f>VLOOKUP(B49,[1]花名册!$B$4:$F$150,5,0)</f>
        <v>2025.01-2025.12</v>
      </c>
      <c r="F49" s="11">
        <f>VLOOKUP(B49,[1]花名册!$B$4:$H$150,7,0)</f>
        <v>6411</v>
      </c>
    </row>
    <row r="50" s="4" customFormat="1" ht="22" customHeight="1" spans="1:6">
      <c r="A50" s="11">
        <v>47</v>
      </c>
      <c r="B50" s="11" t="s">
        <v>100</v>
      </c>
      <c r="C50" s="11" t="s">
        <v>101</v>
      </c>
      <c r="D50" s="11" t="s">
        <v>10</v>
      </c>
      <c r="E50" s="11" t="str">
        <f>VLOOKUP(B50,[1]花名册!$B$4:$F$150,5,0)</f>
        <v>2025.11-2025.12</v>
      </c>
      <c r="F50" s="11">
        <f>VLOOKUP(B50,[1]花名册!$B$4:$H$150,7,0)</f>
        <v>1068</v>
      </c>
    </row>
    <row r="51" s="4" customFormat="1" ht="22" customHeight="1" spans="1:6">
      <c r="A51" s="11">
        <v>48</v>
      </c>
      <c r="B51" s="11" t="s">
        <v>102</v>
      </c>
      <c r="C51" s="11" t="s">
        <v>103</v>
      </c>
      <c r="D51" s="11" t="s">
        <v>10</v>
      </c>
      <c r="E51" s="11" t="str">
        <f>VLOOKUP(B51,[1]花名册!$B$4:$F$150,5,0)</f>
        <v>2025.01-2025.12</v>
      </c>
      <c r="F51" s="11">
        <f>VLOOKUP(B51,[1]花名册!$B$4:$H$150,7,0)</f>
        <v>6411</v>
      </c>
    </row>
    <row r="52" s="4" customFormat="1" ht="22" customHeight="1" spans="1:6">
      <c r="A52" s="11">
        <v>49</v>
      </c>
      <c r="B52" s="11" t="s">
        <v>104</v>
      </c>
      <c r="C52" s="11" t="s">
        <v>105</v>
      </c>
      <c r="D52" s="11" t="s">
        <v>10</v>
      </c>
      <c r="E52" s="11" t="str">
        <f>VLOOKUP(B52,[1]花名册!$B$4:$F$150,5,0)</f>
        <v>2025.11-2025.12</v>
      </c>
      <c r="F52" s="11">
        <f>VLOOKUP(B52,[1]花名册!$B$4:$H$150,7,0)</f>
        <v>1780</v>
      </c>
    </row>
    <row r="53" s="4" customFormat="1" ht="22" customHeight="1" spans="1:6">
      <c r="A53" s="11">
        <v>50</v>
      </c>
      <c r="B53" s="11" t="s">
        <v>106</v>
      </c>
      <c r="C53" s="11" t="s">
        <v>107</v>
      </c>
      <c r="D53" s="11" t="s">
        <v>10</v>
      </c>
      <c r="E53" s="11" t="str">
        <f>VLOOKUP(B53,[1]花名册!$B$4:$F$150,5,0)</f>
        <v>2025.01-2025.12</v>
      </c>
      <c r="F53" s="11">
        <f>VLOOKUP(B53,[1]花名册!$B$4:$H$150,7,0)</f>
        <v>6411</v>
      </c>
    </row>
    <row r="54" s="4" customFormat="1" ht="22" customHeight="1" spans="1:6">
      <c r="A54" s="11">
        <v>51</v>
      </c>
      <c r="B54" s="11" t="s">
        <v>108</v>
      </c>
      <c r="C54" s="11" t="s">
        <v>109</v>
      </c>
      <c r="D54" s="11" t="s">
        <v>10</v>
      </c>
      <c r="E54" s="11" t="str">
        <f>VLOOKUP(B54,[1]花名册!$B$4:$F$150,5,0)</f>
        <v>2025.01-2025.12</v>
      </c>
      <c r="F54" s="11">
        <f>VLOOKUP(B54,[1]花名册!$B$4:$H$150,7,0)</f>
        <v>6411</v>
      </c>
    </row>
    <row r="55" s="4" customFormat="1" ht="22" customHeight="1" spans="1:6">
      <c r="A55" s="11">
        <v>52</v>
      </c>
      <c r="B55" s="11" t="s">
        <v>110</v>
      </c>
      <c r="C55" s="11" t="s">
        <v>111</v>
      </c>
      <c r="D55" s="11" t="s">
        <v>10</v>
      </c>
      <c r="E55" s="11" t="str">
        <f>VLOOKUP(B55,[1]花名册!$B$4:$F$150,5,0)</f>
        <v>2025.01-2025.12</v>
      </c>
      <c r="F55" s="11">
        <f>VLOOKUP(B55,[1]花名册!$B$4:$H$150,7,0)</f>
        <v>10684</v>
      </c>
    </row>
    <row r="56" s="4" customFormat="1" ht="22" customHeight="1" spans="1:6">
      <c r="A56" s="11">
        <v>53</v>
      </c>
      <c r="B56" s="11" t="s">
        <v>112</v>
      </c>
      <c r="C56" s="11" t="s">
        <v>113</v>
      </c>
      <c r="D56" s="11" t="s">
        <v>10</v>
      </c>
      <c r="E56" s="11" t="str">
        <f>VLOOKUP(B56,[1]花名册!$B$4:$F$150,5,0)</f>
        <v>2025.01-2025.12</v>
      </c>
      <c r="F56" s="11">
        <f>VLOOKUP(B56,[1]花名册!$B$4:$H$150,7,0)</f>
        <v>6411</v>
      </c>
    </row>
    <row r="57" s="4" customFormat="1" ht="22" customHeight="1" spans="1:6">
      <c r="A57" s="11">
        <v>54</v>
      </c>
      <c r="B57" s="11" t="s">
        <v>114</v>
      </c>
      <c r="C57" s="11" t="s">
        <v>115</v>
      </c>
      <c r="D57" s="11" t="s">
        <v>10</v>
      </c>
      <c r="E57" s="11" t="str">
        <f>VLOOKUP(B57,[1]花名册!$B$4:$F$150,5,0)</f>
        <v>2025.11-2025.12</v>
      </c>
      <c r="F57" s="11">
        <f>VLOOKUP(B57,[1]花名册!$B$4:$H$150,7,0)</f>
        <v>1068</v>
      </c>
    </row>
    <row r="58" s="4" customFormat="1" ht="22" customHeight="1" spans="1:6">
      <c r="A58" s="11">
        <v>55</v>
      </c>
      <c r="B58" s="11" t="s">
        <v>116</v>
      </c>
      <c r="C58" s="11" t="s">
        <v>117</v>
      </c>
      <c r="D58" s="11" t="s">
        <v>10</v>
      </c>
      <c r="E58" s="11" t="str">
        <f>VLOOKUP(B58,[1]花名册!$B$4:$F$150,5,0)</f>
        <v>2025.01-2025.12</v>
      </c>
      <c r="F58" s="11">
        <v>10323</v>
      </c>
    </row>
    <row r="59" s="5" customFormat="1" ht="22" customHeight="1" spans="1:6">
      <c r="A59" s="11">
        <v>56</v>
      </c>
      <c r="B59" s="11" t="s">
        <v>118</v>
      </c>
      <c r="C59" s="11" t="s">
        <v>119</v>
      </c>
      <c r="D59" s="11" t="s">
        <v>10</v>
      </c>
      <c r="E59" s="11" t="str">
        <f>VLOOKUP(B59,[1]花名册!$B$4:$F$150,5,0)</f>
        <v>2025.11-2025.12</v>
      </c>
      <c r="F59" s="11">
        <f>VLOOKUP(B59,[1]花名册!$B$4:$H$150,7,0)</f>
        <v>1068</v>
      </c>
    </row>
    <row r="60" s="4" customFormat="1" ht="22" customHeight="1" spans="1:6">
      <c r="A60" s="11">
        <v>57</v>
      </c>
      <c r="B60" s="11" t="s">
        <v>120</v>
      </c>
      <c r="C60" s="11" t="s">
        <v>121</v>
      </c>
      <c r="D60" s="11" t="s">
        <v>10</v>
      </c>
      <c r="E60" s="11" t="str">
        <f>VLOOKUP(B60,[1]花名册!$B$4:$F$150,5,0)</f>
        <v>2025.01-2025.09</v>
      </c>
      <c r="F60" s="11">
        <f>VLOOKUP(B60,[1]花名册!$B$4:$H$150,7,0)</f>
        <v>4704</v>
      </c>
    </row>
    <row r="61" s="4" customFormat="1" ht="22" customHeight="1" spans="1:6">
      <c r="A61" s="11">
        <v>58</v>
      </c>
      <c r="B61" s="11" t="s">
        <v>122</v>
      </c>
      <c r="C61" s="11" t="s">
        <v>123</v>
      </c>
      <c r="D61" s="11" t="s">
        <v>10</v>
      </c>
      <c r="E61" s="11" t="str">
        <f>VLOOKUP(B61,[1]花名册!$B$4:$F$150,5,0)</f>
        <v>2025.01-2025.12</v>
      </c>
      <c r="F61" s="11">
        <v>10323</v>
      </c>
    </row>
    <row r="62" s="4" customFormat="1" ht="22" customHeight="1" spans="1:6">
      <c r="A62" s="11">
        <v>59</v>
      </c>
      <c r="B62" s="11" t="s">
        <v>124</v>
      </c>
      <c r="C62" s="11" t="s">
        <v>125</v>
      </c>
      <c r="D62" s="11" t="s">
        <v>10</v>
      </c>
      <c r="E62" s="11" t="str">
        <f>VLOOKUP(B62,[1]花名册!$B$4:$F$150,5,0)</f>
        <v>2025.9-2025.12</v>
      </c>
      <c r="F62" s="11">
        <f>VLOOKUP(B62,[1]花名册!$B$4:$H$150,7,0)</f>
        <v>2137</v>
      </c>
    </row>
    <row r="63" s="4" customFormat="1" ht="22" customHeight="1" spans="1:6">
      <c r="A63" s="11">
        <v>60</v>
      </c>
      <c r="B63" s="11" t="s">
        <v>126</v>
      </c>
      <c r="C63" s="11" t="s">
        <v>127</v>
      </c>
      <c r="D63" s="11" t="s">
        <v>10</v>
      </c>
      <c r="E63" s="11" t="str">
        <f>VLOOKUP(B63,[1]花名册!$B$4:$F$150,5,0)</f>
        <v>2025.03-2025.12</v>
      </c>
      <c r="F63" s="11">
        <f>VLOOKUP(B63,[1]花名册!$B$4:$H$150,7,0)</f>
        <v>5342</v>
      </c>
    </row>
    <row r="64" s="4" customFormat="1" ht="22" customHeight="1" spans="1:6">
      <c r="A64" s="11">
        <v>61</v>
      </c>
      <c r="B64" s="11" t="s">
        <v>128</v>
      </c>
      <c r="C64" s="11" t="s">
        <v>46</v>
      </c>
      <c r="D64" s="11" t="s">
        <v>10</v>
      </c>
      <c r="E64" s="11" t="str">
        <f>VLOOKUP(B64,[1]花名册!$B$4:$F$150,5,0)</f>
        <v>2025.01-2025.12</v>
      </c>
      <c r="F64" s="11">
        <f>VLOOKUP(B64,[1]花名册!$B$4:$H$150,7,0)</f>
        <v>6411</v>
      </c>
    </row>
    <row r="65" s="4" customFormat="1" ht="22" customHeight="1" spans="1:6">
      <c r="A65" s="11">
        <v>62</v>
      </c>
      <c r="B65" s="11" t="s">
        <v>129</v>
      </c>
      <c r="C65" s="11" t="s">
        <v>130</v>
      </c>
      <c r="D65" s="11" t="s">
        <v>10</v>
      </c>
      <c r="E65" s="11" t="str">
        <f>VLOOKUP(B65,[1]花名册!$B$4:$F$150,5,0)</f>
        <v>2025.11-2025.12</v>
      </c>
      <c r="F65" s="11">
        <f>VLOOKUP(B65,[1]花名册!$B$4:$H$150,7,0)</f>
        <v>1068</v>
      </c>
    </row>
    <row r="66" s="4" customFormat="1" ht="22" customHeight="1" spans="1:6">
      <c r="A66" s="11">
        <v>63</v>
      </c>
      <c r="B66" s="11" t="s">
        <v>131</v>
      </c>
      <c r="C66" s="11" t="s">
        <v>132</v>
      </c>
      <c r="D66" s="11" t="s">
        <v>10</v>
      </c>
      <c r="E66" s="11" t="str">
        <f>VLOOKUP(B66,[1]花名册!$B$4:$F$150,5,0)</f>
        <v>2025.01-2025.12</v>
      </c>
      <c r="F66" s="11">
        <f>VLOOKUP(B66,[1]花名册!$B$4:$H$150,7,0)</f>
        <v>6411</v>
      </c>
    </row>
    <row r="67" s="4" customFormat="1" ht="22" customHeight="1" spans="1:6">
      <c r="A67" s="11">
        <v>64</v>
      </c>
      <c r="B67" s="11" t="s">
        <v>133</v>
      </c>
      <c r="C67" s="11" t="s">
        <v>134</v>
      </c>
      <c r="D67" s="11" t="s">
        <v>10</v>
      </c>
      <c r="E67" s="11" t="str">
        <f>VLOOKUP(B67,[1]花名册!$B$4:$F$150,5,0)</f>
        <v>2025.10-2025.12</v>
      </c>
      <c r="F67" s="11">
        <f>VLOOKUP(B67,[1]花名册!$B$4:$H$150,7,0)</f>
        <v>1602</v>
      </c>
    </row>
    <row r="68" s="4" customFormat="1" ht="22" customHeight="1" spans="1:6">
      <c r="A68" s="11">
        <v>65</v>
      </c>
      <c r="B68" s="11" t="s">
        <v>135</v>
      </c>
      <c r="C68" s="11" t="s">
        <v>136</v>
      </c>
      <c r="D68" s="11" t="s">
        <v>10</v>
      </c>
      <c r="E68" s="11" t="str">
        <f>VLOOKUP(B68,[1]花名册!$B$4:$F$150,5,0)</f>
        <v>2025.01-2025.12</v>
      </c>
      <c r="F68" s="11">
        <f>VLOOKUP(B68,[1]花名册!$B$4:$H$150,7,0)</f>
        <v>6411</v>
      </c>
    </row>
    <row r="69" s="4" customFormat="1" ht="22" customHeight="1" spans="1:6">
      <c r="A69" s="11">
        <v>66</v>
      </c>
      <c r="B69" s="11" t="s">
        <v>137</v>
      </c>
      <c r="C69" s="11" t="s">
        <v>14</v>
      </c>
      <c r="D69" s="11" t="s">
        <v>10</v>
      </c>
      <c r="E69" s="11" t="str">
        <f>VLOOKUP(B69,[1]花名册!$B$4:$F$150,5,0)</f>
        <v>2025.01-2025.12</v>
      </c>
      <c r="F69" s="11">
        <f>VLOOKUP(B69,[1]花名册!$B$4:$H$150,7,0)</f>
        <v>6411</v>
      </c>
    </row>
    <row r="70" s="4" customFormat="1" ht="22" customHeight="1" spans="1:6">
      <c r="A70" s="11">
        <v>67</v>
      </c>
      <c r="B70" s="11" t="s">
        <v>138</v>
      </c>
      <c r="C70" s="11" t="s">
        <v>139</v>
      </c>
      <c r="D70" s="11" t="s">
        <v>10</v>
      </c>
      <c r="E70" s="11">
        <f>VLOOKUP(B70,[1]花名册!$B$4:$F$150,5,0)</f>
        <v>2025.01</v>
      </c>
      <c r="F70" s="11">
        <f>VLOOKUP(B70,[1]花名册!$B$4:$H$150,7,0)</f>
        <v>534</v>
      </c>
    </row>
    <row r="71" s="4" customFormat="1" ht="22" customHeight="1" spans="1:6">
      <c r="A71" s="11">
        <v>68</v>
      </c>
      <c r="B71" s="11" t="s">
        <v>140</v>
      </c>
      <c r="C71" s="11" t="s">
        <v>14</v>
      </c>
      <c r="D71" s="11" t="s">
        <v>10</v>
      </c>
      <c r="E71" s="11" t="str">
        <f>VLOOKUP(B71,[1]花名册!$B$4:$F$150,5,0)</f>
        <v>2025.08-2025.12</v>
      </c>
      <c r="F71" s="11">
        <f>VLOOKUP(B71,[1]花名册!$B$4:$H$150,7,0)</f>
        <v>2671</v>
      </c>
    </row>
    <row r="72" s="4" customFormat="1" ht="22" customHeight="1" spans="1:6">
      <c r="A72" s="11">
        <v>69</v>
      </c>
      <c r="B72" s="11" t="s">
        <v>141</v>
      </c>
      <c r="C72" s="11" t="s">
        <v>142</v>
      </c>
      <c r="D72" s="11" t="s">
        <v>10</v>
      </c>
      <c r="E72" s="11" t="str">
        <f>VLOOKUP(B72,[1]花名册!$B$4:$F$150,5,0)</f>
        <v>2025.01-2025.12</v>
      </c>
      <c r="F72" s="11">
        <f>VLOOKUP(B72,[1]花名册!$B$4:$H$150,7,0)</f>
        <v>10684</v>
      </c>
    </row>
    <row r="73" s="4" customFormat="1" ht="22" customHeight="1" spans="1:6">
      <c r="A73" s="11">
        <v>70</v>
      </c>
      <c r="B73" s="11" t="s">
        <v>143</v>
      </c>
      <c r="C73" s="11" t="s">
        <v>144</v>
      </c>
      <c r="D73" s="11" t="s">
        <v>10</v>
      </c>
      <c r="E73" s="11" t="str">
        <f>VLOOKUP(B73,[1]花名册!$B$4:$F$150,5,0)</f>
        <v>2025.11-2025.12</v>
      </c>
      <c r="F73" s="11">
        <f>VLOOKUP(B73,[1]花名册!$B$4:$H$150,7,0)</f>
        <v>1068</v>
      </c>
    </row>
    <row r="74" s="4" customFormat="1" ht="22" customHeight="1" spans="1:6">
      <c r="A74" s="11">
        <v>71</v>
      </c>
      <c r="B74" s="11" t="s">
        <v>145</v>
      </c>
      <c r="C74" s="11" t="s">
        <v>123</v>
      </c>
      <c r="D74" s="11" t="s">
        <v>10</v>
      </c>
      <c r="E74" s="11" t="str">
        <f>VLOOKUP(B74,[1]花名册!$B$4:$F$150,5,0)</f>
        <v>2025.01-2025.12</v>
      </c>
      <c r="F74" s="11">
        <f>VLOOKUP(B74,[1]花名册!$B$4:$H$150,7,0)</f>
        <v>6411</v>
      </c>
    </row>
    <row r="75" s="4" customFormat="1" ht="22" customHeight="1" spans="1:6">
      <c r="A75" s="11">
        <v>72</v>
      </c>
      <c r="B75" s="11" t="s">
        <v>146</v>
      </c>
      <c r="C75" s="11" t="s">
        <v>147</v>
      </c>
      <c r="D75" s="11" t="s">
        <v>10</v>
      </c>
      <c r="E75" s="11" t="str">
        <f>VLOOKUP(B75,[1]花名册!$B$4:$F$150,5,0)</f>
        <v>2025.11-2025.12</v>
      </c>
      <c r="F75" s="11">
        <f>VLOOKUP(B75,[1]花名册!$B$4:$H$150,7,0)</f>
        <v>1068</v>
      </c>
    </row>
    <row r="76" s="4" customFormat="1" ht="22" customHeight="1" spans="1:6">
      <c r="A76" s="11">
        <v>73</v>
      </c>
      <c r="B76" s="11" t="s">
        <v>148</v>
      </c>
      <c r="C76" s="11" t="s">
        <v>149</v>
      </c>
      <c r="D76" s="11" t="s">
        <v>10</v>
      </c>
      <c r="E76" s="11" t="str">
        <f>VLOOKUP(B76,[1]花名册!$B$4:$F$150,5,0)</f>
        <v>2025.01-2025.12</v>
      </c>
      <c r="F76" s="11">
        <f>VLOOKUP(B76,[1]花名册!$B$4:$H$150,7,0)</f>
        <v>6411</v>
      </c>
    </row>
    <row r="77" s="4" customFormat="1" ht="22" customHeight="1" spans="1:6">
      <c r="A77" s="11">
        <v>74</v>
      </c>
      <c r="B77" s="11" t="s">
        <v>150</v>
      </c>
      <c r="C77" s="11" t="s">
        <v>99</v>
      </c>
      <c r="D77" s="11" t="s">
        <v>10</v>
      </c>
      <c r="E77" s="11" t="str">
        <f>VLOOKUP(B77,[1]花名册!$B$4:$F$150,5,0)</f>
        <v>2025.08-2025.12</v>
      </c>
      <c r="F77" s="11">
        <f>VLOOKUP(B77,[1]花名册!$B$4:$H$150,7,0)</f>
        <v>4452</v>
      </c>
    </row>
    <row r="78" s="4" customFormat="1" ht="22" customHeight="1" spans="1:6">
      <c r="A78" s="11">
        <v>75</v>
      </c>
      <c r="B78" s="11" t="s">
        <v>151</v>
      </c>
      <c r="C78" s="11" t="s">
        <v>152</v>
      </c>
      <c r="D78" s="11" t="s">
        <v>10</v>
      </c>
      <c r="E78" s="11" t="str">
        <f>VLOOKUP(B78,[1]花名册!$B$4:$F$150,5,0)</f>
        <v>2025.11-2025.12</v>
      </c>
      <c r="F78" s="11">
        <f>VLOOKUP(B78,[1]花名册!$B$4:$H$150,7,0)</f>
        <v>1068</v>
      </c>
    </row>
    <row r="79" s="4" customFormat="1" ht="22" customHeight="1" spans="1:6">
      <c r="A79" s="11">
        <v>76</v>
      </c>
      <c r="B79" s="11" t="s">
        <v>153</v>
      </c>
      <c r="C79" s="11" t="s">
        <v>154</v>
      </c>
      <c r="D79" s="11" t="s">
        <v>10</v>
      </c>
      <c r="E79" s="11" t="str">
        <f>VLOOKUP(B79,[1]花名册!$B$4:$F$150,5,0)</f>
        <v>2025.03-2025.12</v>
      </c>
      <c r="F79" s="11">
        <f>VLOOKUP(B79,[1]花名册!$B$4:$H$150,7,0)</f>
        <v>8904</v>
      </c>
    </row>
    <row r="80" s="4" customFormat="1" ht="22" customHeight="1" spans="1:6">
      <c r="A80" s="11">
        <v>77</v>
      </c>
      <c r="B80" s="11" t="s">
        <v>155</v>
      </c>
      <c r="C80" s="11" t="s">
        <v>156</v>
      </c>
      <c r="D80" s="11" t="s">
        <v>10</v>
      </c>
      <c r="E80" s="11" t="str">
        <f>VLOOKUP(B80,[1]花名册!$B$4:$F$150,5,0)</f>
        <v>2025.01-2025.12</v>
      </c>
      <c r="F80" s="11">
        <f>VLOOKUP(B80,[1]花名册!$B$4:$H$150,7,0)</f>
        <v>6411</v>
      </c>
    </row>
    <row r="81" s="4" customFormat="1" ht="22" customHeight="1" spans="1:6">
      <c r="A81" s="11">
        <v>78</v>
      </c>
      <c r="B81" s="11" t="s">
        <v>157</v>
      </c>
      <c r="C81" s="11" t="s">
        <v>158</v>
      </c>
      <c r="D81" s="11" t="s">
        <v>10</v>
      </c>
      <c r="E81" s="11" t="str">
        <f>VLOOKUP(B81,[1]花名册!$B$4:$F$150,5,0)</f>
        <v>2025.01-2025.12</v>
      </c>
      <c r="F81" s="11">
        <f>VLOOKUP(B81,[1]花名册!$B$4:$H$150,7,0)</f>
        <v>6411</v>
      </c>
    </row>
    <row r="82" s="4" customFormat="1" ht="22" customHeight="1" spans="1:6">
      <c r="A82" s="11">
        <v>79</v>
      </c>
      <c r="B82" s="11" t="s">
        <v>159</v>
      </c>
      <c r="C82" s="11" t="s">
        <v>160</v>
      </c>
      <c r="D82" s="11" t="s">
        <v>10</v>
      </c>
      <c r="E82" s="11" t="str">
        <f>VLOOKUP(B82,[1]花名册!$B$4:$F$150,5,0)</f>
        <v>2025.01-2025.12</v>
      </c>
      <c r="F82" s="11">
        <f>VLOOKUP(B82,[1]花名册!$B$4:$H$150,7,0)</f>
        <v>6411</v>
      </c>
    </row>
    <row r="83" s="4" customFormat="1" ht="22" customHeight="1" spans="1:6">
      <c r="A83" s="11">
        <v>80</v>
      </c>
      <c r="B83" s="11" t="s">
        <v>161</v>
      </c>
      <c r="C83" s="11" t="s">
        <v>162</v>
      </c>
      <c r="D83" s="11" t="s">
        <v>10</v>
      </c>
      <c r="E83" s="11" t="str">
        <f>VLOOKUP(B83,[1]花名册!$B$4:$F$150,5,0)</f>
        <v>2025.03-2025.12</v>
      </c>
      <c r="F83" s="11">
        <f>VLOOKUP(B83,[1]花名册!$B$4:$H$150,7,0)</f>
        <v>5342</v>
      </c>
    </row>
    <row r="84" s="4" customFormat="1" ht="22" customHeight="1" spans="1:6">
      <c r="A84" s="11">
        <v>81</v>
      </c>
      <c r="B84" s="11" t="s">
        <v>163</v>
      </c>
      <c r="C84" s="11" t="s">
        <v>164</v>
      </c>
      <c r="D84" s="11" t="s">
        <v>10</v>
      </c>
      <c r="E84" s="11" t="str">
        <f>VLOOKUP(B84,[1]花名册!$B$4:$F$150,5,0)</f>
        <v>2025.01-2025.12</v>
      </c>
      <c r="F84" s="11">
        <f>VLOOKUP(B84,[1]花名册!$B$4:$H$150,7,0)</f>
        <v>6411</v>
      </c>
    </row>
    <row r="85" s="4" customFormat="1" ht="22" customHeight="1" spans="1:6">
      <c r="A85" s="11">
        <v>82</v>
      </c>
      <c r="B85" s="11" t="s">
        <v>165</v>
      </c>
      <c r="C85" s="11" t="s">
        <v>166</v>
      </c>
      <c r="D85" s="11" t="s">
        <v>10</v>
      </c>
      <c r="E85" s="11" t="str">
        <f>VLOOKUP(B85,[1]花名册!$B$4:$F$150,5,0)</f>
        <v>2025.11-2025.12</v>
      </c>
      <c r="F85" s="11">
        <f>VLOOKUP(B85,[1]花名册!$B$4:$H$150,7,0)</f>
        <v>1068</v>
      </c>
    </row>
    <row r="86" s="4" customFormat="1" ht="22" customHeight="1" spans="1:6">
      <c r="A86" s="11">
        <v>83</v>
      </c>
      <c r="B86" s="11" t="s">
        <v>167</v>
      </c>
      <c r="C86" s="11" t="s">
        <v>168</v>
      </c>
      <c r="D86" s="11" t="s">
        <v>10</v>
      </c>
      <c r="E86" s="11" t="str">
        <f>VLOOKUP(B86,[1]花名册!$B$4:$F$150,5,0)</f>
        <v>2025.11-2025.12</v>
      </c>
      <c r="F86" s="11">
        <f>VLOOKUP(B86,[1]花名册!$B$4:$H$150,7,0)</f>
        <v>1068</v>
      </c>
    </row>
    <row r="87" s="4" customFormat="1" ht="22" customHeight="1" spans="1:6">
      <c r="A87" s="11">
        <v>84</v>
      </c>
      <c r="B87" s="11" t="s">
        <v>169</v>
      </c>
      <c r="C87" s="11" t="s">
        <v>99</v>
      </c>
      <c r="D87" s="11" t="s">
        <v>10</v>
      </c>
      <c r="E87" s="11" t="str">
        <f>VLOOKUP(B87,[1]花名册!$B$4:$F$150,5,0)</f>
        <v>2025.06-2025.12</v>
      </c>
      <c r="F87" s="11">
        <f>VLOOKUP(B87,[1]花名册!$B$4:$H$150,7,0)</f>
        <v>3739</v>
      </c>
    </row>
    <row r="88" s="4" customFormat="1" ht="22" customHeight="1" spans="1:6">
      <c r="A88" s="11">
        <v>85</v>
      </c>
      <c r="B88" s="11" t="s">
        <v>170</v>
      </c>
      <c r="C88" s="11" t="s">
        <v>171</v>
      </c>
      <c r="D88" s="11" t="s">
        <v>10</v>
      </c>
      <c r="E88" s="11" t="str">
        <f>VLOOKUP(B88,[1]花名册!$B$4:$F$150,5,0)</f>
        <v>2025.01-2025.11</v>
      </c>
      <c r="F88" s="11">
        <f>VLOOKUP(B88,[1]花名册!$B$4:$H$150,7,0)</f>
        <v>5876</v>
      </c>
    </row>
    <row r="89" s="4" customFormat="1" ht="22" customHeight="1" spans="1:6">
      <c r="A89" s="11">
        <v>86</v>
      </c>
      <c r="B89" s="11" t="s">
        <v>172</v>
      </c>
      <c r="C89" s="11" t="s">
        <v>173</v>
      </c>
      <c r="D89" s="11" t="s">
        <v>10</v>
      </c>
      <c r="E89" s="11" t="str">
        <f>VLOOKUP(B89,[1]花名册!$B$4:$F$150,5,0)</f>
        <v>2025.11-2025.12</v>
      </c>
      <c r="F89" s="11">
        <f>VLOOKUP(B89,[1]花名册!$B$4:$H$150,7,0)</f>
        <v>1068</v>
      </c>
    </row>
    <row r="90" s="4" customFormat="1" ht="22" customHeight="1" spans="1:6">
      <c r="A90" s="11">
        <v>87</v>
      </c>
      <c r="B90" s="11" t="s">
        <v>174</v>
      </c>
      <c r="C90" s="11" t="s">
        <v>121</v>
      </c>
      <c r="D90" s="11" t="s">
        <v>10</v>
      </c>
      <c r="E90" s="11" t="str">
        <f>VLOOKUP(B90,[1]花名册!$B$4:$F$150,5,0)</f>
        <v>2025.01-2025.12</v>
      </c>
      <c r="F90" s="11">
        <f>VLOOKUP(B90,[1]花名册!$B$4:$H$150,7,0)</f>
        <v>6411</v>
      </c>
    </row>
    <row r="91" s="4" customFormat="1" ht="22" customHeight="1" spans="1:6">
      <c r="A91" s="11">
        <v>88</v>
      </c>
      <c r="B91" s="11" t="s">
        <v>175</v>
      </c>
      <c r="C91" s="11" t="s">
        <v>176</v>
      </c>
      <c r="D91" s="11" t="s">
        <v>10</v>
      </c>
      <c r="E91" s="11" t="str">
        <f>VLOOKUP(B91,[1]花名册!$B$4:$F$150,5,0)</f>
        <v>2025.01-2025.12</v>
      </c>
      <c r="F91" s="11">
        <f>VLOOKUP(B91,[1]花名册!$B$4:$H$150,7,0)</f>
        <v>10684</v>
      </c>
    </row>
    <row r="92" s="4" customFormat="1" ht="22" customHeight="1" spans="1:6">
      <c r="A92" s="11">
        <v>89</v>
      </c>
      <c r="B92" s="11" t="s">
        <v>177</v>
      </c>
      <c r="C92" s="11" t="s">
        <v>178</v>
      </c>
      <c r="D92" s="11" t="s">
        <v>10</v>
      </c>
      <c r="E92" s="11" t="str">
        <f>VLOOKUP(B92,[1]花名册!$B$4:$F$150,5,0)</f>
        <v>2025.01-2025.12</v>
      </c>
      <c r="F92" s="11">
        <f>VLOOKUP(B92,[1]花名册!$B$4:$H$150,7,0)</f>
        <v>6411</v>
      </c>
    </row>
    <row r="93" s="4" customFormat="1" ht="22" customHeight="1" spans="1:6">
      <c r="A93" s="11">
        <v>90</v>
      </c>
      <c r="B93" s="11" t="s">
        <v>179</v>
      </c>
      <c r="C93" s="11" t="s">
        <v>180</v>
      </c>
      <c r="D93" s="11" t="s">
        <v>10</v>
      </c>
      <c r="E93" s="11" t="str">
        <f>VLOOKUP(B93,[1]花名册!$B$4:$F$150,5,0)</f>
        <v>2025.01-2025.12</v>
      </c>
      <c r="F93" s="11">
        <f>VLOOKUP(B93,[1]花名册!$B$4:$H$150,7,0)</f>
        <v>6411</v>
      </c>
    </row>
    <row r="94" s="4" customFormat="1" ht="22" customHeight="1" spans="1:6">
      <c r="A94" s="11">
        <v>91</v>
      </c>
      <c r="B94" s="11" t="s">
        <v>181</v>
      </c>
      <c r="C94" s="11" t="s">
        <v>182</v>
      </c>
      <c r="D94" s="11" t="s">
        <v>10</v>
      </c>
      <c r="E94" s="11" t="str">
        <f>VLOOKUP(B94,[1]花名册!$B$4:$F$150,5,0)</f>
        <v>2025.01-2025.12</v>
      </c>
      <c r="F94" s="11">
        <f>VLOOKUP(B94,[1]花名册!$B$4:$H$150,7,0)</f>
        <v>6411</v>
      </c>
    </row>
    <row r="95" s="4" customFormat="1" ht="22" customHeight="1" spans="1:6">
      <c r="A95" s="11">
        <v>92</v>
      </c>
      <c r="B95" s="11" t="s">
        <v>183</v>
      </c>
      <c r="C95" s="11" t="s">
        <v>184</v>
      </c>
      <c r="D95" s="11" t="s">
        <v>10</v>
      </c>
      <c r="E95" s="11" t="str">
        <f>VLOOKUP(B95,[1]花名册!$B$4:$F$150,5,0)</f>
        <v>2025.01-2025.12</v>
      </c>
      <c r="F95" s="11">
        <f>VLOOKUP(B95,[1]花名册!$B$4:$H$150,7,0)</f>
        <v>6411</v>
      </c>
    </row>
    <row r="96" s="4" customFormat="1" ht="22" customHeight="1" spans="1:6">
      <c r="A96" s="11">
        <v>93</v>
      </c>
      <c r="B96" s="11" t="s">
        <v>185</v>
      </c>
      <c r="C96" s="11" t="s">
        <v>186</v>
      </c>
      <c r="D96" s="11" t="s">
        <v>10</v>
      </c>
      <c r="E96" s="11" t="str">
        <f>VLOOKUP(B96,[1]花名册!$B$4:$F$150,5,0)</f>
        <v>2025.01-2025.12</v>
      </c>
      <c r="F96" s="11">
        <f>VLOOKUP(B96,[1]花名册!$B$4:$H$150,7,0)</f>
        <v>6411</v>
      </c>
    </row>
    <row r="97" s="4" customFormat="1" ht="22" customHeight="1" spans="1:6">
      <c r="A97" s="11">
        <v>94</v>
      </c>
      <c r="B97" s="11" t="s">
        <v>161</v>
      </c>
      <c r="C97" s="11" t="s">
        <v>187</v>
      </c>
      <c r="D97" s="11" t="s">
        <v>10</v>
      </c>
      <c r="E97" s="11" t="str">
        <f>VLOOKUP(B97,[1]花名册!$B$4:$F$150,5,0)</f>
        <v>2025.03-2025.12</v>
      </c>
      <c r="F97" s="11">
        <v>6411</v>
      </c>
    </row>
    <row r="98" s="4" customFormat="1" ht="22" customHeight="1" spans="1:6">
      <c r="A98" s="11">
        <v>95</v>
      </c>
      <c r="B98" s="11" t="s">
        <v>188</v>
      </c>
      <c r="C98" s="11" t="s">
        <v>189</v>
      </c>
      <c r="D98" s="11" t="s">
        <v>10</v>
      </c>
      <c r="E98" s="11" t="str">
        <f>VLOOKUP(B98,[1]花名册!$B$4:$F$150,5,0)</f>
        <v>2025.11-2025.12</v>
      </c>
      <c r="F98" s="11">
        <f>VLOOKUP(B98,[1]花名册!$B$4:$H$150,7,0)</f>
        <v>1068</v>
      </c>
    </row>
    <row r="99" s="4" customFormat="1" ht="22" customHeight="1" spans="1:6">
      <c r="A99" s="11">
        <v>96</v>
      </c>
      <c r="B99" s="11" t="s">
        <v>190</v>
      </c>
      <c r="C99" s="11" t="s">
        <v>191</v>
      </c>
      <c r="D99" s="11" t="s">
        <v>10</v>
      </c>
      <c r="E99" s="11" t="str">
        <f>VLOOKUP(B99,[1]花名册!$B$4:$F$150,5,0)</f>
        <v>2025.01-2025.12</v>
      </c>
      <c r="F99" s="11">
        <f>VLOOKUP(B99,[1]花名册!$B$4:$H$150,7,0)</f>
        <v>6411</v>
      </c>
    </row>
    <row r="100" s="4" customFormat="1" ht="22" customHeight="1" spans="1:6">
      <c r="A100" s="11">
        <v>97</v>
      </c>
      <c r="B100" s="11" t="s">
        <v>192</v>
      </c>
      <c r="C100" s="11" t="s">
        <v>193</v>
      </c>
      <c r="D100" s="11" t="s">
        <v>10</v>
      </c>
      <c r="E100" s="11" t="str">
        <f>VLOOKUP(B100,[1]花名册!$B$4:$F$150,5,0)</f>
        <v>2025.01-2025.02</v>
      </c>
      <c r="F100" s="11">
        <f>VLOOKUP(B100,[1]花名册!$B$4:$H$150,7,0)</f>
        <v>1068</v>
      </c>
    </row>
    <row r="101" s="4" customFormat="1" ht="22" customHeight="1" spans="1:6">
      <c r="A101" s="11">
        <v>98</v>
      </c>
      <c r="B101" s="11" t="s">
        <v>194</v>
      </c>
      <c r="C101" s="11" t="s">
        <v>195</v>
      </c>
      <c r="D101" s="11" t="s">
        <v>10</v>
      </c>
      <c r="E101" s="11" t="str">
        <f>VLOOKUP(B101,[1]花名册!$B$4:$F$150,5,0)</f>
        <v>2025.01-2025.12</v>
      </c>
      <c r="F101" s="11">
        <f>VLOOKUP(B101,[1]花名册!$B$4:$H$150,7,0)</f>
        <v>6411</v>
      </c>
    </row>
    <row r="102" s="4" customFormat="1" ht="22" customHeight="1" spans="1:6">
      <c r="A102" s="11">
        <v>99</v>
      </c>
      <c r="B102" s="11" t="s">
        <v>196</v>
      </c>
      <c r="C102" s="11" t="s">
        <v>197</v>
      </c>
      <c r="D102" s="11" t="s">
        <v>10</v>
      </c>
      <c r="E102" s="11" t="str">
        <f>VLOOKUP(B102,[1]花名册!$B$4:$F$150,5,0)</f>
        <v>2025.01-2025.12</v>
      </c>
      <c r="F102" s="11">
        <f>VLOOKUP(B102,[1]花名册!$B$4:$H$150,7,0)</f>
        <v>6411</v>
      </c>
    </row>
    <row r="103" s="4" customFormat="1" ht="22" customHeight="1" spans="1:6">
      <c r="A103" s="11">
        <v>100</v>
      </c>
      <c r="B103" s="11" t="s">
        <v>198</v>
      </c>
      <c r="C103" s="11" t="s">
        <v>199</v>
      </c>
      <c r="D103" s="11" t="s">
        <v>10</v>
      </c>
      <c r="E103" s="11" t="str">
        <f>VLOOKUP(B103,[1]花名册!$B$4:$F$150,5,0)</f>
        <v>2025.01-2025.12</v>
      </c>
      <c r="F103" s="11">
        <f>VLOOKUP(B103,[1]花名册!$B$4:$H$150,7,0)</f>
        <v>6411</v>
      </c>
    </row>
    <row r="104" s="4" customFormat="1" ht="22" customHeight="1" spans="1:6">
      <c r="A104" s="11">
        <v>101</v>
      </c>
      <c r="B104" s="11" t="s">
        <v>200</v>
      </c>
      <c r="C104" s="11" t="s">
        <v>201</v>
      </c>
      <c r="D104" s="11" t="s">
        <v>10</v>
      </c>
      <c r="E104" s="11" t="str">
        <f>VLOOKUP(B104,[1]花名册!$B$4:$F$150,5,0)</f>
        <v>2025.11-2025.12</v>
      </c>
      <c r="F104" s="11">
        <f>VLOOKUP(B104,[1]花名册!$B$4:$H$150,7,0)</f>
        <v>1068</v>
      </c>
    </row>
    <row r="105" s="4" customFormat="1" ht="22" customHeight="1" spans="1:6">
      <c r="A105" s="11">
        <v>102</v>
      </c>
      <c r="B105" s="11" t="s">
        <v>202</v>
      </c>
      <c r="C105" s="11" t="s">
        <v>203</v>
      </c>
      <c r="D105" s="11" t="s">
        <v>10</v>
      </c>
      <c r="E105" s="11">
        <f>VLOOKUP(B105,[1]花名册!$B$4:$F$150,5,0)</f>
        <v>2025.12</v>
      </c>
      <c r="F105" s="11">
        <f>VLOOKUP(B105,[1]花名册!$B$4:$H$150,7,0)</f>
        <v>534</v>
      </c>
    </row>
    <row r="106" s="4" customFormat="1" ht="22" customHeight="1" spans="1:6">
      <c r="A106" s="11">
        <v>103</v>
      </c>
      <c r="B106" s="11" t="s">
        <v>204</v>
      </c>
      <c r="C106" s="11" t="s">
        <v>205</v>
      </c>
      <c r="D106" s="11" t="s">
        <v>10</v>
      </c>
      <c r="E106" s="11">
        <f>VLOOKUP(B106,[1]花名册!$B$4:$F$150,5,0)</f>
        <v>2025.12</v>
      </c>
      <c r="F106" s="11">
        <f>VLOOKUP(B106,[1]花名册!$B$4:$H$150,7,0)</f>
        <v>534</v>
      </c>
    </row>
    <row r="107" s="4" customFormat="1" ht="22" customHeight="1" spans="1:6">
      <c r="A107" s="11">
        <v>104</v>
      </c>
      <c r="B107" s="11" t="s">
        <v>206</v>
      </c>
      <c r="C107" s="11" t="s">
        <v>207</v>
      </c>
      <c r="D107" s="11" t="s">
        <v>10</v>
      </c>
      <c r="E107" s="11">
        <f>VLOOKUP(B107,[1]花名册!$B$4:$F$150,5,0)</f>
        <v>2025.12</v>
      </c>
      <c r="F107" s="11">
        <f>VLOOKUP(B107,[1]花名册!$B$4:$H$150,7,0)</f>
        <v>534</v>
      </c>
    </row>
    <row r="108" s="4" customFormat="1" ht="22" customHeight="1" spans="1:6">
      <c r="A108" s="11">
        <v>105</v>
      </c>
      <c r="B108" s="11" t="s">
        <v>208</v>
      </c>
      <c r="C108" s="11" t="s">
        <v>209</v>
      </c>
      <c r="D108" s="11" t="s">
        <v>10</v>
      </c>
      <c r="E108" s="11">
        <f>VLOOKUP(B108,[1]花名册!$B$4:$F$150,5,0)</f>
        <v>2025.12</v>
      </c>
      <c r="F108" s="11">
        <v>1219</v>
      </c>
    </row>
    <row r="109" s="4" customFormat="1" ht="22" customHeight="1" spans="1:6">
      <c r="A109" s="11">
        <v>106</v>
      </c>
      <c r="B109" s="11" t="s">
        <v>210</v>
      </c>
      <c r="C109" s="11" t="s">
        <v>211</v>
      </c>
      <c r="D109" s="11" t="s">
        <v>10</v>
      </c>
      <c r="E109" s="11">
        <f>VLOOKUP(B109,[1]花名册!$B$4:$F$150,5,0)</f>
        <v>2025.12</v>
      </c>
      <c r="F109" s="11">
        <f>VLOOKUP(B109,[1]花名册!$B$4:$H$150,7,0)</f>
        <v>534</v>
      </c>
    </row>
    <row r="110" s="4" customFormat="1" ht="22" customHeight="1" spans="1:6">
      <c r="A110" s="11">
        <v>107</v>
      </c>
      <c r="B110" s="11" t="s">
        <v>212</v>
      </c>
      <c r="C110" s="11" t="s">
        <v>213</v>
      </c>
      <c r="D110" s="11" t="s">
        <v>10</v>
      </c>
      <c r="E110" s="11">
        <f>VLOOKUP(B110,[1]花名册!$B$4:$F$150,5,0)</f>
        <v>2025.12</v>
      </c>
      <c r="F110" s="11">
        <f>VLOOKUP(B110,[1]花名册!$B$4:$H$150,7,0)</f>
        <v>534</v>
      </c>
    </row>
    <row r="111" s="4" customFormat="1" ht="22" customHeight="1" spans="1:6">
      <c r="A111" s="11">
        <v>108</v>
      </c>
      <c r="B111" s="11" t="s">
        <v>214</v>
      </c>
      <c r="C111" s="11" t="s">
        <v>215</v>
      </c>
      <c r="D111" s="11" t="s">
        <v>10</v>
      </c>
      <c r="E111" s="11">
        <f>VLOOKUP(B111,[1]花名册!$B$4:$F$150,5,0)</f>
        <v>2025.12</v>
      </c>
      <c r="F111" s="11">
        <f>VLOOKUP(B111,[1]花名册!$B$4:$H$150,7,0)</f>
        <v>534</v>
      </c>
    </row>
    <row r="112" s="4" customFormat="1" ht="22" customHeight="1" spans="1:6">
      <c r="A112" s="11">
        <v>109</v>
      </c>
      <c r="B112" s="11" t="s">
        <v>216</v>
      </c>
      <c r="C112" s="11" t="s">
        <v>217</v>
      </c>
      <c r="D112" s="11" t="s">
        <v>10</v>
      </c>
      <c r="E112" s="11">
        <f>VLOOKUP(B112,[1]花名册!$B$4:$F$150,5,0)</f>
        <v>2025.12</v>
      </c>
      <c r="F112" s="11">
        <f>VLOOKUP(B112,[1]花名册!$B$4:$H$150,7,0)</f>
        <v>534</v>
      </c>
    </row>
    <row r="113" s="4" customFormat="1" ht="22" customHeight="1" spans="1:6">
      <c r="A113" s="11">
        <v>110</v>
      </c>
      <c r="B113" s="11" t="s">
        <v>218</v>
      </c>
      <c r="C113" s="11" t="s">
        <v>166</v>
      </c>
      <c r="D113" s="11" t="s">
        <v>10</v>
      </c>
      <c r="E113" s="11">
        <f>VLOOKUP(B113,[1]花名册!$B$4:$F$150,5,0)</f>
        <v>2025.12</v>
      </c>
      <c r="F113" s="11">
        <f>VLOOKUP(B113,[1]花名册!$B$4:$H$150,7,0)</f>
        <v>534</v>
      </c>
    </row>
    <row r="114" s="4" customFormat="1" ht="22" customHeight="1" spans="1:6">
      <c r="A114" s="11">
        <v>111</v>
      </c>
      <c r="B114" s="11" t="s">
        <v>219</v>
      </c>
      <c r="C114" s="11" t="s">
        <v>220</v>
      </c>
      <c r="D114" s="11" t="s">
        <v>10</v>
      </c>
      <c r="E114" s="11">
        <f>VLOOKUP(B114,[1]花名册!$B$4:$F$150,5,0)</f>
        <v>2025.12</v>
      </c>
      <c r="F114" s="11">
        <f>VLOOKUP(B114,[1]花名册!$B$4:$H$150,7,0)</f>
        <v>534</v>
      </c>
    </row>
    <row r="115" s="4" customFormat="1" ht="22" customHeight="1" spans="1:6">
      <c r="A115" s="11">
        <v>112</v>
      </c>
      <c r="B115" s="11" t="s">
        <v>221</v>
      </c>
      <c r="C115" s="11" t="s">
        <v>222</v>
      </c>
      <c r="D115" s="11" t="s">
        <v>10</v>
      </c>
      <c r="E115" s="11">
        <f>VLOOKUP(B115,[1]花名册!$B$4:$F$150,5,0)</f>
        <v>2025.12</v>
      </c>
      <c r="F115" s="11">
        <f>VLOOKUP(B115,[1]花名册!$B$4:$H$150,7,0)</f>
        <v>534</v>
      </c>
    </row>
    <row r="116" s="4" customFormat="1" ht="22" customHeight="1" spans="1:6">
      <c r="A116" s="11">
        <v>113</v>
      </c>
      <c r="B116" s="11" t="s">
        <v>223</v>
      </c>
      <c r="C116" s="11" t="s">
        <v>222</v>
      </c>
      <c r="D116" s="11" t="s">
        <v>10</v>
      </c>
      <c r="E116" s="11">
        <f>VLOOKUP(B116,[1]花名册!$B$4:$F$150,5,0)</f>
        <v>2025.12</v>
      </c>
      <c r="F116" s="11">
        <f>VLOOKUP(B116,[1]花名册!$B$4:$H$150,7,0)</f>
        <v>534</v>
      </c>
    </row>
    <row r="117" s="4" customFormat="1" ht="22" customHeight="1" spans="1:6">
      <c r="A117" s="11">
        <v>114</v>
      </c>
      <c r="B117" s="11" t="s">
        <v>224</v>
      </c>
      <c r="C117" s="11" t="s">
        <v>225</v>
      </c>
      <c r="D117" s="11" t="s">
        <v>10</v>
      </c>
      <c r="E117" s="11">
        <f>VLOOKUP(B117,[1]花名册!$B$4:$F$150,5,0)</f>
        <v>2025.12</v>
      </c>
      <c r="F117" s="11">
        <f>VLOOKUP(B117,[1]花名册!$B$4:$H$150,7,0)</f>
        <v>534</v>
      </c>
    </row>
    <row r="118" s="4" customFormat="1" ht="22" customHeight="1" spans="1:6">
      <c r="A118" s="11">
        <v>115</v>
      </c>
      <c r="B118" s="11" t="s">
        <v>226</v>
      </c>
      <c r="C118" s="11" t="s">
        <v>189</v>
      </c>
      <c r="D118" s="11" t="s">
        <v>10</v>
      </c>
      <c r="E118" s="11">
        <f>VLOOKUP(B118,[1]花名册!$B$4:$F$150,5,0)</f>
        <v>2025.12</v>
      </c>
      <c r="F118" s="11">
        <f>VLOOKUP(B118,[1]花名册!$B$4:$H$150,7,0)</f>
        <v>534</v>
      </c>
    </row>
    <row r="119" s="4" customFormat="1" ht="22" customHeight="1" spans="1:6">
      <c r="A119" s="11">
        <v>116</v>
      </c>
      <c r="B119" s="11" t="s">
        <v>227</v>
      </c>
      <c r="C119" s="11" t="s">
        <v>189</v>
      </c>
      <c r="D119" s="11" t="s">
        <v>10</v>
      </c>
      <c r="E119" s="11">
        <f>VLOOKUP(B119,[1]花名册!$B$4:$F$150,5,0)</f>
        <v>2025.12</v>
      </c>
      <c r="F119" s="11">
        <f>VLOOKUP(B119,[1]花名册!$B$4:$H$150,7,0)</f>
        <v>534</v>
      </c>
    </row>
    <row r="120" s="4" customFormat="1" ht="22" customHeight="1" spans="1:6">
      <c r="A120" s="11">
        <v>117</v>
      </c>
      <c r="B120" s="11" t="s">
        <v>228</v>
      </c>
      <c r="C120" s="11" t="s">
        <v>86</v>
      </c>
      <c r="D120" s="11" t="s">
        <v>10</v>
      </c>
      <c r="E120" s="11">
        <f>VLOOKUP(B120,[1]花名册!$B$4:$F$150,5,0)</f>
        <v>2025.12</v>
      </c>
      <c r="F120" s="11">
        <f>VLOOKUP(B120,[1]花名册!$B$4:$H$150,7,0)</f>
        <v>534</v>
      </c>
    </row>
    <row r="121" s="4" customFormat="1" ht="22" customHeight="1" spans="1:6">
      <c r="A121" s="11">
        <v>118</v>
      </c>
      <c r="B121" s="11" t="s">
        <v>229</v>
      </c>
      <c r="C121" s="11" t="s">
        <v>225</v>
      </c>
      <c r="D121" s="11" t="s">
        <v>10</v>
      </c>
      <c r="E121" s="11">
        <f>VLOOKUP(B121,[1]花名册!$B$4:$F$150,5,0)</f>
        <v>2025.12</v>
      </c>
      <c r="F121" s="11">
        <f>VLOOKUP(B121,[1]花名册!$B$4:$H$150,7,0)</f>
        <v>534</v>
      </c>
    </row>
    <row r="122" s="4" customFormat="1" ht="22" customHeight="1" spans="1:6">
      <c r="A122" s="11">
        <v>119</v>
      </c>
      <c r="B122" s="11" t="s">
        <v>230</v>
      </c>
      <c r="C122" s="11" t="s">
        <v>231</v>
      </c>
      <c r="D122" s="11" t="s">
        <v>10</v>
      </c>
      <c r="E122" s="11">
        <f>VLOOKUP(B122,[1]花名册!$B$4:$F$150,5,0)</f>
        <v>2025.12</v>
      </c>
      <c r="F122" s="11">
        <f>VLOOKUP(B122,[1]花名册!$B$4:$H$150,7,0)</f>
        <v>534</v>
      </c>
    </row>
    <row r="123" s="4" customFormat="1" ht="22" customHeight="1" spans="1:6">
      <c r="A123" s="11">
        <v>120</v>
      </c>
      <c r="B123" s="11" t="s">
        <v>232</v>
      </c>
      <c r="C123" s="11" t="s">
        <v>233</v>
      </c>
      <c r="D123" s="11" t="s">
        <v>10</v>
      </c>
      <c r="E123" s="11">
        <f>VLOOKUP(B123,[1]花名册!$B$4:$F$150,5,0)</f>
        <v>2025.12</v>
      </c>
      <c r="F123" s="11">
        <f>VLOOKUP(B123,[1]花名册!$B$4:$H$150,7,0)</f>
        <v>534</v>
      </c>
    </row>
    <row r="124" s="4" customFormat="1" ht="22" customHeight="1" spans="1:6">
      <c r="A124" s="11">
        <v>121</v>
      </c>
      <c r="B124" s="11" t="s">
        <v>234</v>
      </c>
      <c r="C124" s="11" t="s">
        <v>235</v>
      </c>
      <c r="D124" s="11" t="s">
        <v>10</v>
      </c>
      <c r="E124" s="11">
        <f>VLOOKUP(B124,[1]花名册!$B$4:$F$150,5,0)</f>
        <v>2025.12</v>
      </c>
      <c r="F124" s="11">
        <f>VLOOKUP(B124,[1]花名册!$B$4:$H$150,7,0)</f>
        <v>534</v>
      </c>
    </row>
    <row r="125" s="4" customFormat="1" ht="22" customHeight="1" spans="1:6">
      <c r="A125" s="11">
        <v>122</v>
      </c>
      <c r="B125" s="11" t="s">
        <v>236</v>
      </c>
      <c r="C125" s="11" t="s">
        <v>237</v>
      </c>
      <c r="D125" s="11" t="s">
        <v>10</v>
      </c>
      <c r="E125" s="11">
        <f>VLOOKUP(B125,[1]花名册!$B$4:$F$150,5,0)</f>
        <v>2025.12</v>
      </c>
      <c r="F125" s="11">
        <f>VLOOKUP(B125,[1]花名册!$B$4:$H$150,7,0)</f>
        <v>534</v>
      </c>
    </row>
    <row r="126" s="4" customFormat="1" ht="22" customHeight="1" spans="1:6">
      <c r="A126" s="11">
        <v>123</v>
      </c>
      <c r="B126" s="11" t="s">
        <v>238</v>
      </c>
      <c r="C126" s="11" t="s">
        <v>66</v>
      </c>
      <c r="D126" s="11" t="s">
        <v>10</v>
      </c>
      <c r="E126" s="11">
        <f>VLOOKUP(B126,[1]花名册!$B$4:$F$150,5,0)</f>
        <v>2025.12</v>
      </c>
      <c r="F126" s="11">
        <f>VLOOKUP(B126,[1]花名册!$B$4:$H$150,7,0)</f>
        <v>534</v>
      </c>
    </row>
    <row r="127" s="4" customFormat="1" ht="22" customHeight="1" spans="1:6">
      <c r="A127" s="11">
        <v>124</v>
      </c>
      <c r="B127" s="11" t="s">
        <v>239</v>
      </c>
      <c r="C127" s="11" t="s">
        <v>240</v>
      </c>
      <c r="D127" s="11" t="s">
        <v>10</v>
      </c>
      <c r="E127" s="11">
        <f>VLOOKUP(B127,[1]花名册!$B$4:$F$150,5,0)</f>
        <v>2025.12</v>
      </c>
      <c r="F127" s="11">
        <f>VLOOKUP(B127,[1]花名册!$B$4:$H$150,7,0)</f>
        <v>534</v>
      </c>
    </row>
    <row r="128" s="4" customFormat="1" ht="22" customHeight="1" spans="1:6">
      <c r="A128" s="11">
        <v>125</v>
      </c>
      <c r="B128" s="11" t="s">
        <v>241</v>
      </c>
      <c r="C128" s="11" t="s">
        <v>242</v>
      </c>
      <c r="D128" s="11" t="s">
        <v>10</v>
      </c>
      <c r="E128" s="11">
        <f>VLOOKUP(B128,[1]花名册!$B$4:$F$150,5,0)</f>
        <v>2025.12</v>
      </c>
      <c r="F128" s="11">
        <f>VLOOKUP(B128,[1]花名册!$B$4:$H$150,7,0)</f>
        <v>534</v>
      </c>
    </row>
    <row r="129" s="4" customFormat="1" ht="22" customHeight="1" spans="1:6">
      <c r="A129" s="11">
        <v>126</v>
      </c>
      <c r="B129" s="11" t="s">
        <v>243</v>
      </c>
      <c r="C129" s="11" t="s">
        <v>244</v>
      </c>
      <c r="D129" s="11" t="s">
        <v>10</v>
      </c>
      <c r="E129" s="11">
        <f>VLOOKUP(B129,[1]花名册!$B$4:$F$150,5,0)</f>
        <v>2025.12</v>
      </c>
      <c r="F129" s="11">
        <f>VLOOKUP(B129,[1]花名册!$B$4:$H$150,7,0)</f>
        <v>534</v>
      </c>
    </row>
    <row r="130" s="4" customFormat="1" ht="22" customHeight="1" spans="1:6">
      <c r="A130" s="11">
        <v>127</v>
      </c>
      <c r="B130" s="11" t="s">
        <v>245</v>
      </c>
      <c r="C130" s="11" t="s">
        <v>164</v>
      </c>
      <c r="D130" s="11" t="s">
        <v>10</v>
      </c>
      <c r="E130" s="11" t="str">
        <f>VLOOKUP(B130,[1]花名册!$B$4:$F$150,5,0)</f>
        <v>2025.01-2025.12</v>
      </c>
      <c r="F130" s="11">
        <f>VLOOKUP(B130,[1]花名册!$B$4:$H$150,7,0)</f>
        <v>6411</v>
      </c>
    </row>
    <row r="131" s="4" customFormat="1" ht="22" customHeight="1" spans="1:6">
      <c r="A131" s="11">
        <v>128</v>
      </c>
      <c r="B131" s="11" t="s">
        <v>246</v>
      </c>
      <c r="C131" s="11" t="s">
        <v>127</v>
      </c>
      <c r="D131" s="11" t="s">
        <v>10</v>
      </c>
      <c r="E131" s="11" t="str">
        <f>VLOOKUP(B131,[1]花名册!$B$4:$F$150,5,0)</f>
        <v>2025.01-2025.12</v>
      </c>
      <c r="F131" s="11">
        <f>VLOOKUP(B131,[1]花名册!$B$4:$H$150,7,0)</f>
        <v>6411</v>
      </c>
    </row>
    <row r="132" s="4" customFormat="1" ht="22" customHeight="1" spans="1:6">
      <c r="A132" s="11">
        <v>129</v>
      </c>
      <c r="B132" s="11" t="s">
        <v>247</v>
      </c>
      <c r="C132" s="11" t="s">
        <v>248</v>
      </c>
      <c r="D132" s="11" t="s">
        <v>10</v>
      </c>
      <c r="E132" s="11">
        <f>VLOOKUP(B132,[1]花名册!$B$4:$F$150,5,0)</f>
        <v>2025.12</v>
      </c>
      <c r="F132" s="11">
        <f>VLOOKUP(B132,[1]花名册!$B$4:$H$150,7,0)</f>
        <v>534</v>
      </c>
    </row>
    <row r="133" s="4" customFormat="1" ht="22" customHeight="1" spans="1:6">
      <c r="A133" s="11">
        <v>130</v>
      </c>
      <c r="B133" s="11" t="s">
        <v>249</v>
      </c>
      <c r="C133" s="11" t="s">
        <v>186</v>
      </c>
      <c r="D133" s="11" t="s">
        <v>10</v>
      </c>
      <c r="E133" s="11">
        <f>VLOOKUP(B133,[1]花名册!$B$4:$F$150,5,0)</f>
        <v>2025.12</v>
      </c>
      <c r="F133" s="11">
        <f>VLOOKUP(B133,[1]花名册!$B$4:$H$150,7,0)</f>
        <v>534</v>
      </c>
    </row>
    <row r="134" s="4" customFormat="1" ht="22" customHeight="1" spans="1:6">
      <c r="A134" s="11">
        <v>131</v>
      </c>
      <c r="B134" s="11" t="s">
        <v>250</v>
      </c>
      <c r="C134" s="11" t="s">
        <v>251</v>
      </c>
      <c r="D134" s="11" t="s">
        <v>10</v>
      </c>
      <c r="E134" s="11">
        <f>VLOOKUP(B134,[1]花名册!$B$4:$F$150,5,0)</f>
        <v>2025.12</v>
      </c>
      <c r="F134" s="11">
        <f>VLOOKUP(B134,[1]花名册!$B$4:$H$150,7,0)</f>
        <v>534</v>
      </c>
    </row>
    <row r="135" s="4" customFormat="1" ht="22" customHeight="1" spans="1:6">
      <c r="A135" s="11">
        <v>132</v>
      </c>
      <c r="B135" s="11" t="s">
        <v>252</v>
      </c>
      <c r="C135" s="11" t="s">
        <v>253</v>
      </c>
      <c r="D135" s="11" t="s">
        <v>10</v>
      </c>
      <c r="E135" s="11">
        <f>VLOOKUP(B135,[1]花名册!$B$4:$F$150,5,0)</f>
        <v>2025.12</v>
      </c>
      <c r="F135" s="11">
        <f>VLOOKUP(B135,[1]花名册!$B$4:$H$150,7,0)</f>
        <v>890</v>
      </c>
    </row>
    <row r="136" s="4" customFormat="1" ht="22" customHeight="1" spans="1:6">
      <c r="A136" s="11">
        <v>133</v>
      </c>
      <c r="B136" s="11" t="s">
        <v>254</v>
      </c>
      <c r="C136" s="11" t="s">
        <v>240</v>
      </c>
      <c r="D136" s="11" t="s">
        <v>10</v>
      </c>
      <c r="E136" s="11">
        <f>VLOOKUP(B136,[1]花名册!$B$4:$F$150,5,0)</f>
        <v>2025.12</v>
      </c>
      <c r="F136" s="11">
        <f>VLOOKUP(B136,[1]花名册!$B$4:$H$150,7,0)</f>
        <v>534</v>
      </c>
    </row>
    <row r="137" s="4" customFormat="1" ht="22" customHeight="1" spans="1:6">
      <c r="A137" s="11">
        <v>134</v>
      </c>
      <c r="B137" s="11" t="s">
        <v>255</v>
      </c>
      <c r="C137" s="11" t="s">
        <v>256</v>
      </c>
      <c r="D137" s="11" t="s">
        <v>10</v>
      </c>
      <c r="E137" s="11" t="str">
        <f>VLOOKUP(B137,[1]花名册!$B$4:$F$150,5,0)</f>
        <v>2025.03-2025.12</v>
      </c>
      <c r="F137" s="11">
        <f>VLOOKUP(B137,[1]花名册!$B$4:$H$150,7,0)</f>
        <v>5342</v>
      </c>
    </row>
    <row r="138" s="4" customFormat="1" ht="22" customHeight="1" spans="1:6">
      <c r="A138" s="11">
        <v>135</v>
      </c>
      <c r="B138" s="11" t="s">
        <v>257</v>
      </c>
      <c r="C138" s="11" t="s">
        <v>258</v>
      </c>
      <c r="D138" s="11" t="s">
        <v>10</v>
      </c>
      <c r="E138" s="11" t="str">
        <f>VLOOKUP(B138,[1]花名册!$B$4:$F$150,5,0)</f>
        <v>2025.10-2025.12</v>
      </c>
      <c r="F138" s="11">
        <f>VLOOKUP(B138,[1]花名册!$B$4:$H$150,7,0)</f>
        <v>2671</v>
      </c>
    </row>
    <row r="139" s="4" customFormat="1" ht="22" customHeight="1" spans="1:6">
      <c r="A139" s="11">
        <v>136</v>
      </c>
      <c r="B139" s="11" t="s">
        <v>259</v>
      </c>
      <c r="C139" s="11" t="s">
        <v>86</v>
      </c>
      <c r="D139" s="11" t="s">
        <v>10</v>
      </c>
      <c r="E139" s="11">
        <f>VLOOKUP(B139,[1]花名册!$B$4:$F$150,5,0)</f>
        <v>2025.12</v>
      </c>
      <c r="F139" s="11">
        <f>VLOOKUP(B139,[1]花名册!$B$4:$H$150,7,0)</f>
        <v>534</v>
      </c>
    </row>
    <row r="140" s="4" customFormat="1" ht="22" customHeight="1" spans="1:6">
      <c r="A140" s="11">
        <v>137</v>
      </c>
      <c r="B140" s="11" t="s">
        <v>260</v>
      </c>
      <c r="C140" s="11" t="s">
        <v>261</v>
      </c>
      <c r="D140" s="11" t="s">
        <v>10</v>
      </c>
      <c r="E140" s="11" t="str">
        <f>VLOOKUP(B140,[1]花名册!$B$4:$F$150,5,0)</f>
        <v>2025.03-2025.12</v>
      </c>
      <c r="F140" s="11">
        <f>VLOOKUP(B140,[1]花名册!$B$4:$H$150,7,0)</f>
        <v>5342</v>
      </c>
    </row>
    <row r="141" s="4" customFormat="1" ht="22" customHeight="1" spans="1:6">
      <c r="A141" s="11">
        <v>138</v>
      </c>
      <c r="B141" s="11" t="s">
        <v>262</v>
      </c>
      <c r="C141" s="11" t="s">
        <v>263</v>
      </c>
      <c r="D141" s="11" t="s">
        <v>10</v>
      </c>
      <c r="E141" s="11">
        <f>VLOOKUP(B141,[1]花名册!$B$4:$F$150,5,0)</f>
        <v>2025.12</v>
      </c>
      <c r="F141" s="11">
        <f>VLOOKUP(B141,[1]花名册!$B$4:$H$150,7,0)</f>
        <v>534</v>
      </c>
    </row>
    <row r="142" s="4" customFormat="1" ht="22" customHeight="1" spans="1:6">
      <c r="A142" s="11">
        <v>139</v>
      </c>
      <c r="B142" s="11" t="s">
        <v>264</v>
      </c>
      <c r="C142" s="11" t="s">
        <v>28</v>
      </c>
      <c r="D142" s="11" t="s">
        <v>10</v>
      </c>
      <c r="E142" s="11" t="str">
        <f>VLOOKUP(B142,[1]花名册!$B$4:$F$150,5,0)</f>
        <v>2025.01-2025.12</v>
      </c>
      <c r="F142" s="11">
        <f>VLOOKUP(B142,[1]花名册!$B$4:$H$150,7,0)</f>
        <v>6411</v>
      </c>
    </row>
    <row r="143" s="4" customFormat="1" ht="22" customHeight="1" spans="1:6">
      <c r="A143" s="11">
        <v>140</v>
      </c>
      <c r="B143" s="11" t="s">
        <v>265</v>
      </c>
      <c r="C143" s="11" t="s">
        <v>16</v>
      </c>
      <c r="D143" s="11" t="s">
        <v>10</v>
      </c>
      <c r="E143" s="11" t="str">
        <f>VLOOKUP(B143,[1]花名册!$B$4:$F$150,5,0)</f>
        <v>2025.03-2025.12</v>
      </c>
      <c r="F143" s="11">
        <f>VLOOKUP(B143,[1]花名册!$B$4:$H$150,7,0)</f>
        <v>5342</v>
      </c>
    </row>
    <row r="144" s="4" customFormat="1" ht="22" customHeight="1" spans="1:6">
      <c r="A144" s="11">
        <v>141</v>
      </c>
      <c r="B144" s="11" t="s">
        <v>266</v>
      </c>
      <c r="C144" s="11" t="s">
        <v>267</v>
      </c>
      <c r="D144" s="11" t="s">
        <v>10</v>
      </c>
      <c r="E144" s="11" t="str">
        <f>VLOOKUP(B144,[1]花名册!$B$4:$F$150,5,0)</f>
        <v>2025.01-2025.12</v>
      </c>
      <c r="F144" s="11">
        <f>VLOOKUP(B144,[1]花名册!$B$4:$H$150,7,0)</f>
        <v>6411</v>
      </c>
    </row>
    <row r="145" s="4" customFormat="1" ht="22" customHeight="1" spans="1:6">
      <c r="A145" s="11">
        <v>142</v>
      </c>
      <c r="B145" s="11" t="s">
        <v>268</v>
      </c>
      <c r="C145" s="11" t="s">
        <v>269</v>
      </c>
      <c r="D145" s="11" t="s">
        <v>10</v>
      </c>
      <c r="E145" s="11" t="str">
        <f>VLOOKUP(B145,[1]花名册!$B$4:$F$150,5,0)</f>
        <v>2025.01-2025.12</v>
      </c>
      <c r="F145" s="11">
        <f>VLOOKUP(B145,[1]花名册!$B$4:$H$150,7,0)</f>
        <v>6411</v>
      </c>
    </row>
    <row r="146" s="4" customFormat="1" ht="22" customHeight="1" spans="1:6">
      <c r="A146" s="11">
        <v>143</v>
      </c>
      <c r="B146" s="11" t="s">
        <v>270</v>
      </c>
      <c r="C146" s="11" t="s">
        <v>271</v>
      </c>
      <c r="D146" s="11" t="s">
        <v>10</v>
      </c>
      <c r="E146" s="11" t="str">
        <f>VLOOKUP(B146,[1]花名册!$B$4:$F$150,5,0)</f>
        <v>2025.01-2025.10</v>
      </c>
      <c r="F146" s="11">
        <f>VLOOKUP(B146,[1]花名册!$B$4:$H$150,7,0)</f>
        <v>5342</v>
      </c>
    </row>
    <row r="147" s="4" customFormat="1" ht="22" customHeight="1" spans="1:6">
      <c r="A147" s="11">
        <v>144</v>
      </c>
      <c r="B147" s="11" t="s">
        <v>272</v>
      </c>
      <c r="C147" s="11" t="s">
        <v>273</v>
      </c>
      <c r="D147" s="11" t="s">
        <v>10</v>
      </c>
      <c r="E147" s="11" t="str">
        <f>VLOOKUP(B147,[1]花名册!$B$4:$F$150,5,0)</f>
        <v>2025.10-2025.12</v>
      </c>
      <c r="F147" s="11">
        <f>VLOOKUP(B147,[1]花名册!$B$4:$H$150,7,0)</f>
        <v>2671.2</v>
      </c>
    </row>
    <row r="148" s="6" customFormat="1" ht="22" customHeight="1" spans="1:6">
      <c r="A148" s="12"/>
      <c r="B148" s="13"/>
      <c r="C148" s="12"/>
      <c r="D148" s="12"/>
      <c r="E148" s="13"/>
      <c r="F148" s="12"/>
    </row>
    <row r="149" s="6" customFormat="1" ht="34" customHeight="1" spans="1:6">
      <c r="A149" s="14"/>
      <c r="B149" s="13"/>
      <c r="C149" s="15"/>
      <c r="D149" s="15"/>
      <c r="E149" s="13"/>
      <c r="F149" s="12"/>
    </row>
    <row r="150" s="6" customFormat="1" ht="27" customHeight="1" spans="1:6">
      <c r="A150" s="14"/>
      <c r="B150" s="16"/>
      <c r="C150" s="15"/>
      <c r="D150" s="15"/>
      <c r="E150" s="12"/>
      <c r="F150" s="12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2024-11-18T02:48:00Z</dcterms:created>
  <dcterms:modified xsi:type="dcterms:W3CDTF">2026-02-27T06:18:34Z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4E0D64EA0E884FFF83B9126A6C2AB371_12</vt:lpwstr>
  </property>
  <property fmtid="{D5CDD505-2E9C-101B-9397-08002B2CF9AE}" pid="4" name="CalculationRule">
    <vt:i4>0</vt:i4>
  </property>
</Properties>
</file>