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申报表" sheetId="1" r:id="rId1"/>
    <sheet name="市备案表" sheetId="2" r:id="rId2"/>
    <sheet name="Sheet3" sheetId="3" r:id="rId3"/>
    <sheet name="Sheet1" sheetId="4" r:id="rId4"/>
  </sheets>
  <calcPr calcId="144525"/>
</workbook>
</file>

<file path=xl/sharedStrings.xml><?xml version="1.0" encoding="utf-8"?>
<sst xmlns="http://schemas.openxmlformats.org/spreadsheetml/2006/main" count="235" uniqueCount="104">
  <si>
    <t>附件1：</t>
  </si>
  <si>
    <t>2025年农村公益事业项目(第二批)申报表</t>
  </si>
  <si>
    <t>乡镇名称</t>
  </si>
  <si>
    <t>项目村名称</t>
  </si>
  <si>
    <t>建设内容</t>
  </si>
  <si>
    <t>拟投资总额</t>
  </si>
  <si>
    <t>备注</t>
  </si>
  <si>
    <t>拟申请财政奖补额</t>
  </si>
  <si>
    <t>拟村民自筹额</t>
  </si>
  <si>
    <t>中央</t>
  </si>
  <si>
    <t>省</t>
  </si>
  <si>
    <t>结余</t>
  </si>
  <si>
    <t>东良镇</t>
  </si>
  <si>
    <t>黄营村</t>
  </si>
  <si>
    <t>道路硬化8条，2834㎡；便道铺设1条，3169㎡</t>
  </si>
  <si>
    <t>山口镇</t>
  </si>
  <si>
    <t>前枣林庄</t>
  </si>
  <si>
    <t>道路硬化6条，4816㎡</t>
  </si>
  <si>
    <t>双碑乡</t>
  </si>
  <si>
    <t>北村</t>
  </si>
  <si>
    <t>道路硬化4条，4395㎡</t>
  </si>
  <si>
    <t>大张庄乡</t>
  </si>
  <si>
    <t>杨家窑</t>
  </si>
  <si>
    <t>道路硬化40条，6509.26㎡</t>
  </si>
  <si>
    <t>莲子镇镇</t>
  </si>
  <si>
    <t>前辛庄</t>
  </si>
  <si>
    <t>道路硬化4条，4070㎡</t>
  </si>
  <si>
    <t>魏家庄镇</t>
  </si>
  <si>
    <t>公子后</t>
  </si>
  <si>
    <t>道路硬化1条，4150㎡</t>
  </si>
  <si>
    <t>牛家桥乡</t>
  </si>
  <si>
    <t>王盘庄</t>
  </si>
  <si>
    <t>道路硬化2条，3554.5㎡</t>
  </si>
  <si>
    <t>尹村镇</t>
  </si>
  <si>
    <t>东尹村</t>
  </si>
  <si>
    <t>道路硬化7条，5658㎡</t>
  </si>
  <si>
    <t>隆尧镇</t>
  </si>
  <si>
    <t>西柏舍村</t>
  </si>
  <si>
    <t>道路硬化5条，4840㎡</t>
  </si>
  <si>
    <t>千户营乡</t>
  </si>
  <si>
    <t>南鱼村</t>
  </si>
  <si>
    <t>道路硬化8条，4607㎡</t>
  </si>
  <si>
    <t>北楼乡</t>
  </si>
  <si>
    <t>北楼村</t>
  </si>
  <si>
    <t>道路硬化3条，4320㎡</t>
  </si>
  <si>
    <t>固城镇</t>
  </si>
  <si>
    <t>大营村</t>
  </si>
  <si>
    <t>道路硬化8条，4966.5㎡</t>
  </si>
  <si>
    <t>附件：</t>
  </si>
  <si>
    <t>注意：第一批综改项目结余资金可以这次一并备案，注意一批二批的项目村总数不能多于1.3倍，结余资金安排的项目，需备注</t>
  </si>
  <si>
    <t>2025年农村公益事业建设财政奖补项目（第二批）备案表</t>
  </si>
  <si>
    <t>统计时间：年 月 日</t>
  </si>
  <si>
    <t>序号</t>
  </si>
  <si>
    <t>市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</si>
  <si>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</si>
  <si>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</si>
  <si>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</si>
  <si>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</si>
  <si>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</si>
  <si>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</si>
  <si>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</si>
  <si>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</si>
  <si>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</si>
  <si>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</si>
  <si>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</si>
  <si>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</si>
  <si>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</si>
  <si>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</si>
  <si>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</si>
  <si>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</si>
  <si>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</si>
  <si>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</si>
  <si>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</si>
  <si>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</si>
  <si>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</si>
  <si>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</si>
  <si>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r>
      <rPr>
        <sz val="11"/>
        <color rgb="FF000000"/>
        <rFont val="方正书宋_GBK"/>
        <charset val="134"/>
      </rPr>
      <t>中央奖补资金</t>
    </r>
    <r>
      <rPr>
        <sz val="11"/>
        <color rgb="FF000000"/>
        <rFont val="方正书宋_GBK"/>
        <charset val="134"/>
      </rPr>
      <t xml:space="preserve">
</t>
    </r>
    <r>
      <rPr>
        <sz val="11"/>
        <color rgb="FF000000"/>
        <rFont val="方正书宋_GBK"/>
        <charset val="134"/>
      </rPr>
      <t>冀财农[2025]58号、结余中央资金</t>
    </r>
  </si>
  <si>
    <r>
      <rPr>
        <sz val="11"/>
        <color rgb="FF000000"/>
        <rFont val="方正书宋_GBK"/>
        <charset val="134"/>
      </rPr>
      <t>省级奖补资金</t>
    </r>
    <r>
      <rPr>
        <sz val="11"/>
        <color rgb="FF000000"/>
        <rFont val="方正书宋_GBK"/>
        <charset val="134"/>
      </rPr>
      <t xml:space="preserve">
</t>
    </r>
    <r>
      <rPr>
        <sz val="11"/>
        <color rgb="FF000000"/>
        <rFont val="方正书宋_GBK"/>
        <charset val="134"/>
      </rPr>
      <t>冀财农[2025]15号、结余省级资金</t>
    </r>
  </si>
  <si>
    <t>地方财政补助</t>
  </si>
  <si>
    <t>村级自筹</t>
  </si>
  <si>
    <t>（是或否）</t>
  </si>
  <si>
    <t>（米）</t>
  </si>
  <si>
    <t>（盏）</t>
  </si>
  <si>
    <t>（个）</t>
  </si>
  <si>
    <t>（平方米）</t>
  </si>
  <si>
    <t>具体建设内容</t>
  </si>
  <si>
    <t>使用结余资金数</t>
  </si>
  <si>
    <t>中央结余资金</t>
  </si>
  <si>
    <t>省级结余资金</t>
  </si>
  <si>
    <t>邢台市</t>
  </si>
  <si>
    <t>隆尧县</t>
  </si>
  <si>
    <t>村内道路硬化、便道铺设</t>
  </si>
  <si>
    <t>否</t>
  </si>
  <si>
    <t>是</t>
  </si>
  <si>
    <t>村内道路硬化</t>
  </si>
  <si>
    <t>隆尧县2025年度第二批村级公益事业建设财政奖补项目资金限额分配表</t>
  </si>
  <si>
    <t>单位：元</t>
  </si>
  <si>
    <t>所属乡镇</t>
  </si>
  <si>
    <t>项目村</t>
  </si>
  <si>
    <t>项目内容</t>
  </si>
  <si>
    <t>奖补限额</t>
  </si>
  <si>
    <t>街道硬化、便道砖</t>
  </si>
  <si>
    <t>一般项目</t>
  </si>
  <si>
    <t>街道硬化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</si>
</sst>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d&quot;日&quot;;@"/>
  </numFmts>
  <fonts count="34">
    <font>
      <sz val="12"/>
      <name val="宋体"/>
      <charset val="134"/>
    </font>
    <font>
      <b/>
      <sz val="14"/>
      <name val="华文中宋"/>
      <charset val="134"/>
    </font>
    <font>
      <sz val="12"/>
      <name val="仿宋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22"/>
      <color rgb="FF000000"/>
      <name val="方正小标宋_GBK"/>
      <charset val="134"/>
    </font>
    <font>
      <sz val="11"/>
      <color rgb="FF000000"/>
      <name val="方正书宋_GBK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24" borderId="16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6" borderId="13" applyNumberFormat="0" applyFon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15" borderId="12" applyNumberFormat="0" applyAlignment="0" applyProtection="0">
      <alignment vertical="center"/>
    </xf>
    <xf numFmtId="0" fontId="33" fillId="15" borderId="16" applyNumberFormat="0" applyAlignment="0" applyProtection="0">
      <alignment vertical="center"/>
    </xf>
    <xf numFmtId="0" fontId="15" fillId="7" borderId="10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5" fillId="0" borderId="0" xfId="0" applyFont="1" applyAlignment="1">
      <alignment horizontal="left"/>
    </xf>
    <xf numFmtId="0" fontId="6" fillId="0" borderId="0" xfId="0" applyFont="1" applyAlignment="1"/>
    <xf numFmtId="0" fontId="7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5" xfId="0" applyFont="1" applyBorder="1">
      <alignment vertical="center"/>
    </xf>
    <xf numFmtId="0" fontId="6" fillId="2" borderId="5" xfId="0" applyFont="1" applyFill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10" fillId="0" borderId="8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0" fillId="0" borderId="0" xfId="0" applyFont="1">
      <alignment vertical="center"/>
    </xf>
    <xf numFmtId="0" fontId="10" fillId="0" borderId="5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D5" sqref="D5:D16"/>
    </sheetView>
  </sheetViews>
  <sheetFormatPr defaultColWidth="9" defaultRowHeight="14.25"/>
  <cols>
    <col min="1" max="1" width="9.375" customWidth="1"/>
    <col min="2" max="2" width="11.25" customWidth="1"/>
    <col min="3" max="3" width="23.375" customWidth="1"/>
    <col min="4" max="4" width="17.125" customWidth="1"/>
    <col min="5" max="5" width="12.75" customWidth="1"/>
    <col min="6" max="6" width="6.75" customWidth="1"/>
    <col min="8" max="8" width="10.375"/>
    <col min="10" max="10" width="9.375"/>
    <col min="11" max="11" width="10.375"/>
    <col min="16" max="16" width="9.375"/>
  </cols>
  <sheetData>
    <row r="1" ht="18.95" customHeight="1" spans="2:2">
      <c r="B1" s="34" t="s">
        <v>0</v>
      </c>
    </row>
    <row r="2" ht="35.1" customHeight="1" spans="1:6">
      <c r="A2" s="35" t="s">
        <v>1</v>
      </c>
      <c r="B2" s="35"/>
      <c r="C2" s="35"/>
      <c r="D2" s="35"/>
      <c r="E2" s="35"/>
      <c r="F2" s="35"/>
    </row>
    <row r="3" ht="24.95" customHeight="1" spans="1:6">
      <c r="A3" s="36" t="s">
        <v>2</v>
      </c>
      <c r="B3" s="36" t="s">
        <v>3</v>
      </c>
      <c r="C3" s="36" t="s">
        <v>4</v>
      </c>
      <c r="D3" s="36" t="s">
        <v>5</v>
      </c>
      <c r="E3" s="36"/>
      <c r="F3" s="37" t="s">
        <v>6</v>
      </c>
    </row>
    <row r="4" ht="24.95" customHeight="1" spans="1:10">
      <c r="A4" s="36"/>
      <c r="B4" s="36"/>
      <c r="C4" s="36"/>
      <c r="D4" s="36" t="s">
        <v>7</v>
      </c>
      <c r="E4" s="36" t="s">
        <v>8</v>
      </c>
      <c r="F4" s="38"/>
      <c r="H4" t="s">
        <v>9</v>
      </c>
      <c r="I4" t="s">
        <v>10</v>
      </c>
      <c r="J4" t="s">
        <v>11</v>
      </c>
    </row>
    <row r="5" ht="28.5" spans="1:11">
      <c r="A5" s="39" t="s">
        <v>12</v>
      </c>
      <c r="B5" s="39" t="s">
        <v>13</v>
      </c>
      <c r="C5" s="40" t="s">
        <v>14</v>
      </c>
      <c r="D5" s="39">
        <v>400000</v>
      </c>
      <c r="E5" s="39">
        <v>40035.5</v>
      </c>
      <c r="F5" s="41"/>
      <c r="H5">
        <v>400000</v>
      </c>
      <c r="K5">
        <f>SUM(H5:J5)</f>
        <v>400000</v>
      </c>
    </row>
    <row r="6" ht="24.95" customHeight="1" spans="1:11">
      <c r="A6" s="39" t="s">
        <v>15</v>
      </c>
      <c r="B6" s="39" t="s">
        <v>16</v>
      </c>
      <c r="C6" s="42" t="s">
        <v>17</v>
      </c>
      <c r="D6" s="39">
        <v>400000</v>
      </c>
      <c r="E6" s="39">
        <v>40664</v>
      </c>
      <c r="F6" s="41"/>
      <c r="H6">
        <v>400000</v>
      </c>
      <c r="K6">
        <f t="shared" ref="K6:K18" si="0">SUM(H6:J6)</f>
        <v>400000</v>
      </c>
    </row>
    <row r="7" ht="24.95" customHeight="1" spans="1:11">
      <c r="A7" s="39" t="s">
        <v>18</v>
      </c>
      <c r="B7" s="39" t="s">
        <v>19</v>
      </c>
      <c r="C7" s="42" t="s">
        <v>20</v>
      </c>
      <c r="D7" s="39">
        <v>365000</v>
      </c>
      <c r="E7" s="39">
        <v>37142.5</v>
      </c>
      <c r="F7" s="41"/>
      <c r="I7" s="39">
        <v>365000</v>
      </c>
      <c r="K7">
        <f t="shared" si="0"/>
        <v>365000</v>
      </c>
    </row>
    <row r="8" ht="24.95" customHeight="1" spans="1:11">
      <c r="A8" s="39" t="s">
        <v>21</v>
      </c>
      <c r="B8" s="39" t="s">
        <v>22</v>
      </c>
      <c r="C8" s="42" t="s">
        <v>23</v>
      </c>
      <c r="D8" s="39">
        <v>500000</v>
      </c>
      <c r="E8" s="39">
        <v>50618.3</v>
      </c>
      <c r="F8" s="41"/>
      <c r="H8">
        <v>500000</v>
      </c>
      <c r="K8">
        <f t="shared" si="0"/>
        <v>500000</v>
      </c>
    </row>
    <row r="9" ht="24.95" customHeight="1" spans="1:11">
      <c r="A9" s="39" t="s">
        <v>24</v>
      </c>
      <c r="B9" s="39" t="s">
        <v>25</v>
      </c>
      <c r="C9" s="42" t="s">
        <v>26</v>
      </c>
      <c r="D9" s="39">
        <v>399999.2</v>
      </c>
      <c r="E9" s="39">
        <v>41740</v>
      </c>
      <c r="F9" s="41"/>
      <c r="H9">
        <v>400000</v>
      </c>
      <c r="K9">
        <f t="shared" si="0"/>
        <v>400000</v>
      </c>
    </row>
    <row r="10" ht="24.95" customHeight="1" spans="1:11">
      <c r="A10" s="39" t="s">
        <v>27</v>
      </c>
      <c r="B10" s="39" t="s">
        <v>28</v>
      </c>
      <c r="C10" s="42" t="s">
        <v>29</v>
      </c>
      <c r="D10" s="39">
        <v>400000</v>
      </c>
      <c r="E10" s="39">
        <v>69033</v>
      </c>
      <c r="F10" s="8"/>
      <c r="H10">
        <v>400000</v>
      </c>
      <c r="K10">
        <f t="shared" si="0"/>
        <v>400000</v>
      </c>
    </row>
    <row r="11" ht="24.95" customHeight="1" spans="1:11">
      <c r="A11" s="39" t="s">
        <v>30</v>
      </c>
      <c r="B11" s="39" t="s">
        <v>31</v>
      </c>
      <c r="C11" s="42" t="s">
        <v>32</v>
      </c>
      <c r="D11" s="39">
        <v>365000</v>
      </c>
      <c r="E11" s="39">
        <v>36658.5</v>
      </c>
      <c r="F11" s="41"/>
      <c r="H11">
        <v>350000</v>
      </c>
      <c r="I11">
        <v>15000</v>
      </c>
      <c r="K11">
        <f t="shared" si="0"/>
        <v>365000</v>
      </c>
    </row>
    <row r="12" ht="24.95" customHeight="1" spans="1:11">
      <c r="A12" s="39" t="s">
        <v>33</v>
      </c>
      <c r="B12" s="39" t="s">
        <v>34</v>
      </c>
      <c r="C12" s="42" t="s">
        <v>35</v>
      </c>
      <c r="D12" s="39">
        <v>400000</v>
      </c>
      <c r="E12" s="39">
        <v>107810</v>
      </c>
      <c r="F12" s="8"/>
      <c r="I12">
        <v>320000</v>
      </c>
      <c r="J12">
        <v>80000</v>
      </c>
      <c r="K12">
        <f t="shared" si="0"/>
        <v>400000</v>
      </c>
    </row>
    <row r="13" ht="24.95" customHeight="1" spans="1:11">
      <c r="A13" s="39" t="s">
        <v>36</v>
      </c>
      <c r="B13" s="39" t="s">
        <v>37</v>
      </c>
      <c r="C13" s="42" t="s">
        <v>38</v>
      </c>
      <c r="D13" s="39">
        <v>385258.4</v>
      </c>
      <c r="E13" s="39">
        <v>38530</v>
      </c>
      <c r="F13" s="8"/>
      <c r="H13" s="39"/>
      <c r="I13" s="39"/>
      <c r="J13">
        <v>385258.4</v>
      </c>
      <c r="K13">
        <f t="shared" si="0"/>
        <v>385258.4</v>
      </c>
    </row>
    <row r="14" ht="24.95" customHeight="1" spans="1:11">
      <c r="A14" s="43" t="s">
        <v>39</v>
      </c>
      <c r="B14" s="39" t="s">
        <v>40</v>
      </c>
      <c r="C14" s="42" t="s">
        <v>41</v>
      </c>
      <c r="D14" s="39">
        <v>400000</v>
      </c>
      <c r="E14" s="39">
        <v>40085</v>
      </c>
      <c r="F14" s="8"/>
      <c r="I14" s="39">
        <v>400000</v>
      </c>
      <c r="K14">
        <f t="shared" si="0"/>
        <v>400000</v>
      </c>
    </row>
    <row r="15" ht="24.95" customHeight="1" spans="1:11">
      <c r="A15" s="43" t="s">
        <v>42</v>
      </c>
      <c r="B15" s="39" t="s">
        <v>43</v>
      </c>
      <c r="C15" s="42" t="s">
        <v>44</v>
      </c>
      <c r="D15" s="39">
        <v>380000</v>
      </c>
      <c r="E15" s="39">
        <v>38000</v>
      </c>
      <c r="F15" s="8"/>
      <c r="K15">
        <f t="shared" si="0"/>
        <v>0</v>
      </c>
    </row>
    <row r="16" ht="24.95" customHeight="1" spans="1:11">
      <c r="A16" s="39" t="s">
        <v>45</v>
      </c>
      <c r="B16" s="39" t="s">
        <v>46</v>
      </c>
      <c r="C16" s="42" t="s">
        <v>47</v>
      </c>
      <c r="D16" s="39">
        <v>400000</v>
      </c>
      <c r="E16" s="39">
        <v>42411.35</v>
      </c>
      <c r="F16" s="41"/>
      <c r="I16">
        <v>380000</v>
      </c>
      <c r="K16">
        <f t="shared" si="0"/>
        <v>380000</v>
      </c>
    </row>
    <row r="17" ht="24.95" customHeight="1" spans="4:11">
      <c r="D17" s="44">
        <f>SUM(D5:D16)</f>
        <v>4795257.6</v>
      </c>
      <c r="E17" s="44">
        <f>SUM(E5:E16)</f>
        <v>582728.15</v>
      </c>
      <c r="F17" s="45"/>
      <c r="I17" s="39"/>
      <c r="K17">
        <f t="shared" si="0"/>
        <v>0</v>
      </c>
    </row>
    <row r="18" ht="24.95" customHeight="1" spans="8:11">
      <c r="H18" s="39">
        <v>400000</v>
      </c>
      <c r="K18">
        <f t="shared" si="0"/>
        <v>400000</v>
      </c>
    </row>
    <row r="19" ht="26" customHeight="1" spans="8:11">
      <c r="H19">
        <f>SUM(H5:H18)</f>
        <v>2850000</v>
      </c>
      <c r="I19">
        <f>SUM(I5:I18)</f>
        <v>1480000</v>
      </c>
      <c r="J19">
        <f>SUM(J5:J18)</f>
        <v>465258.4</v>
      </c>
      <c r="K19">
        <f>SUM(K5:K18)</f>
        <v>4795258.4</v>
      </c>
    </row>
  </sheetData>
  <mergeCells count="6">
    <mergeCell ref="A2:F2"/>
    <mergeCell ref="D3:E3"/>
    <mergeCell ref="A3:A4"/>
    <mergeCell ref="B3:B4"/>
    <mergeCell ref="C3:C4"/>
    <mergeCell ref="F3:F4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"/>
  <sheetViews>
    <sheetView workbookViewId="0">
      <selection activeCell="Y22" sqref="Y22"/>
    </sheetView>
  </sheetViews>
  <sheetFormatPr defaultColWidth="9" defaultRowHeight="14.25"/>
  <cols>
    <col min="6" max="6" width="20.25" customWidth="1"/>
    <col min="18" max="18" width="9.25"/>
    <col min="21" max="21" width="10.375"/>
  </cols>
  <sheetData>
    <row r="1" ht="18.75" spans="1:27">
      <c r="A1" s="13" t="s">
        <v>48</v>
      </c>
      <c r="B1" s="14"/>
      <c r="C1" s="15" t="s">
        <v>49</v>
      </c>
      <c r="D1" s="16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31"/>
      <c r="Z1" s="31"/>
      <c r="AA1" s="31"/>
    </row>
    <row r="2" ht="27" customHeight="1" spans="1:27">
      <c r="A2" s="17" t="s">
        <v>50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31"/>
      <c r="Z2" s="31"/>
      <c r="AA2" s="31"/>
    </row>
    <row r="3" customHeight="1" spans="1:27">
      <c r="A3" s="18" t="s">
        <v>51</v>
      </c>
      <c r="B3" s="18"/>
      <c r="C3" s="18"/>
      <c r="D3" s="18"/>
      <c r="E3" s="18"/>
      <c r="F3" s="18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28"/>
      <c r="X3" s="14"/>
      <c r="Y3" s="31"/>
      <c r="Z3" s="31"/>
      <c r="AA3" s="31"/>
    </row>
    <row r="4" customHeight="1" spans="1:27">
      <c r="A4" s="19" t="s">
        <v>52</v>
      </c>
      <c r="B4" s="20" t="s">
        <v>53</v>
      </c>
      <c r="C4" s="21" t="s">
        <v>54</v>
      </c>
      <c r="D4" s="22" t="s">
        <v>55</v>
      </c>
      <c r="E4" s="22" t="s">
        <v>56</v>
      </c>
      <c r="F4" s="22" t="s">
        <v>57</v>
      </c>
      <c r="G4" s="20" t="s">
        <v>58</v>
      </c>
      <c r="H4" s="20" t="s">
        <v>59</v>
      </c>
      <c r="I4" s="20" t="s">
        <v>60</v>
      </c>
      <c r="J4" s="20"/>
      <c r="K4" s="20"/>
      <c r="L4" s="20"/>
      <c r="M4" s="20"/>
      <c r="N4" s="20"/>
      <c r="O4" s="20"/>
      <c r="P4" s="20"/>
      <c r="Q4" s="20"/>
      <c r="R4" s="20"/>
      <c r="S4" s="20" t="s">
        <v>61</v>
      </c>
      <c r="T4" s="20"/>
      <c r="U4" s="20"/>
      <c r="V4" s="20"/>
      <c r="W4" s="20"/>
      <c r="X4" s="22" t="s">
        <v>62</v>
      </c>
      <c r="Y4" s="31"/>
      <c r="Z4" s="31"/>
      <c r="AA4" s="31"/>
    </row>
    <row r="5" customHeight="1" spans="1:27">
      <c r="A5" s="19"/>
      <c r="B5" s="20"/>
      <c r="C5" s="21"/>
      <c r="D5" s="22"/>
      <c r="E5" s="22"/>
      <c r="F5" s="22"/>
      <c r="G5" s="20"/>
      <c r="H5" s="20"/>
      <c r="I5" s="20" t="s">
        <v>63</v>
      </c>
      <c r="J5" s="20"/>
      <c r="K5" s="20"/>
      <c r="L5" s="20"/>
      <c r="M5" s="20"/>
      <c r="N5" s="20" t="s">
        <v>64</v>
      </c>
      <c r="O5" s="20"/>
      <c r="P5" s="20"/>
      <c r="Q5" s="20"/>
      <c r="R5" s="20"/>
      <c r="S5" s="20"/>
      <c r="T5" s="20"/>
      <c r="U5" s="20"/>
      <c r="V5" s="20"/>
      <c r="W5" s="20"/>
      <c r="X5" s="22"/>
      <c r="Y5" s="31"/>
      <c r="Z5" s="31"/>
      <c r="AA5" s="31"/>
    </row>
    <row r="6" ht="54" customHeight="1" spans="1:27">
      <c r="A6" s="19"/>
      <c r="B6" s="20"/>
      <c r="C6" s="21"/>
      <c r="D6" s="22"/>
      <c r="E6" s="22"/>
      <c r="F6" s="22"/>
      <c r="G6" s="20"/>
      <c r="H6" s="20"/>
      <c r="I6" s="20" t="s">
        <v>65</v>
      </c>
      <c r="J6" s="20" t="s">
        <v>66</v>
      </c>
      <c r="K6" s="20" t="s">
        <v>67</v>
      </c>
      <c r="L6" s="20" t="s">
        <v>68</v>
      </c>
      <c r="M6" s="20" t="s">
        <v>69</v>
      </c>
      <c r="N6" s="20" t="s">
        <v>70</v>
      </c>
      <c r="O6" s="20" t="s">
        <v>71</v>
      </c>
      <c r="P6" s="20" t="s">
        <v>72</v>
      </c>
      <c r="Q6" s="20" t="s">
        <v>73</v>
      </c>
      <c r="R6" s="20" t="s">
        <v>74</v>
      </c>
      <c r="S6" s="19" t="s">
        <v>75</v>
      </c>
      <c r="T6" s="20" t="s">
        <v>76</v>
      </c>
      <c r="U6" s="20" t="s">
        <v>77</v>
      </c>
      <c r="V6" s="20" t="s">
        <v>78</v>
      </c>
      <c r="W6" s="20" t="s">
        <v>79</v>
      </c>
      <c r="X6" s="22"/>
      <c r="Y6" s="25" t="s">
        <v>6</v>
      </c>
      <c r="Z6" s="31"/>
      <c r="AA6" s="31"/>
    </row>
    <row r="7" ht="27" spans="1:27">
      <c r="A7" s="19"/>
      <c r="B7" s="20"/>
      <c r="C7" s="21"/>
      <c r="D7" s="22"/>
      <c r="E7" s="22"/>
      <c r="F7" s="22"/>
      <c r="G7" s="22" t="s">
        <v>80</v>
      </c>
      <c r="H7" s="22" t="s">
        <v>80</v>
      </c>
      <c r="I7" s="22" t="s">
        <v>81</v>
      </c>
      <c r="J7" s="22" t="s">
        <v>81</v>
      </c>
      <c r="K7" s="22" t="s">
        <v>82</v>
      </c>
      <c r="L7" s="22" t="s">
        <v>83</v>
      </c>
      <c r="M7" s="22" t="s">
        <v>83</v>
      </c>
      <c r="N7" s="22" t="s">
        <v>84</v>
      </c>
      <c r="O7" s="22" t="s">
        <v>82</v>
      </c>
      <c r="P7" s="22" t="s">
        <v>83</v>
      </c>
      <c r="Q7" s="22" t="s">
        <v>83</v>
      </c>
      <c r="R7" s="22" t="s">
        <v>85</v>
      </c>
      <c r="S7" s="19"/>
      <c r="T7" s="20"/>
      <c r="U7" s="20"/>
      <c r="V7" s="20"/>
      <c r="W7" s="20"/>
      <c r="X7" s="22"/>
      <c r="Y7" s="32" t="s">
        <v>86</v>
      </c>
      <c r="Z7" s="33" t="s">
        <v>87</v>
      </c>
      <c r="AA7" s="33" t="s">
        <v>88</v>
      </c>
    </row>
    <row r="8" spans="1:25">
      <c r="A8" s="23"/>
      <c r="B8" s="24" t="s">
        <v>89</v>
      </c>
      <c r="C8" s="25" t="s">
        <v>90</v>
      </c>
      <c r="D8" s="25" t="s">
        <v>12</v>
      </c>
      <c r="E8" s="25" t="s">
        <v>13</v>
      </c>
      <c r="F8" s="25" t="s">
        <v>91</v>
      </c>
      <c r="G8" s="26" t="s">
        <v>92</v>
      </c>
      <c r="H8" s="26" t="s">
        <v>93</v>
      </c>
      <c r="I8" s="27">
        <v>623</v>
      </c>
      <c r="J8" s="23"/>
      <c r="K8" s="23"/>
      <c r="L8" s="23"/>
      <c r="M8" s="23"/>
      <c r="N8" s="27">
        <v>3169</v>
      </c>
      <c r="O8" s="23"/>
      <c r="P8" s="23"/>
      <c r="Q8" s="23"/>
      <c r="R8" s="23"/>
      <c r="S8" s="27">
        <v>44.00355</v>
      </c>
      <c r="T8" s="27">
        <v>40</v>
      </c>
      <c r="U8" s="23"/>
      <c r="V8" s="23"/>
      <c r="W8" s="27">
        <v>4.00355</v>
      </c>
      <c r="X8" s="29">
        <v>543</v>
      </c>
      <c r="Y8" s="23"/>
    </row>
    <row r="9" spans="1:25">
      <c r="A9" s="23"/>
      <c r="B9" s="24" t="s">
        <v>89</v>
      </c>
      <c r="C9" s="25" t="s">
        <v>90</v>
      </c>
      <c r="D9" s="25" t="s">
        <v>15</v>
      </c>
      <c r="E9" s="25" t="s">
        <v>16</v>
      </c>
      <c r="F9" s="25" t="s">
        <v>94</v>
      </c>
      <c r="G9" s="26" t="s">
        <v>92</v>
      </c>
      <c r="H9" s="26" t="s">
        <v>92</v>
      </c>
      <c r="I9" s="27">
        <v>1204</v>
      </c>
      <c r="J9" s="23"/>
      <c r="K9" s="23"/>
      <c r="L9" s="23"/>
      <c r="M9" s="23"/>
      <c r="N9" s="23"/>
      <c r="O9" s="23"/>
      <c r="P9" s="23"/>
      <c r="Q9" s="23"/>
      <c r="R9" s="23"/>
      <c r="S9" s="27">
        <v>44.0664</v>
      </c>
      <c r="T9" s="27">
        <v>40</v>
      </c>
      <c r="U9" s="23"/>
      <c r="V9" s="23"/>
      <c r="W9" s="27">
        <v>4.0664</v>
      </c>
      <c r="X9" s="29">
        <v>2443</v>
      </c>
      <c r="Y9" s="23"/>
    </row>
    <row r="10" spans="1:25">
      <c r="A10" s="23"/>
      <c r="B10" s="24" t="s">
        <v>89</v>
      </c>
      <c r="C10" s="25" t="s">
        <v>90</v>
      </c>
      <c r="D10" s="25" t="s">
        <v>18</v>
      </c>
      <c r="E10" s="25" t="s">
        <v>19</v>
      </c>
      <c r="F10" s="25" t="s">
        <v>94</v>
      </c>
      <c r="G10" s="26" t="s">
        <v>92</v>
      </c>
      <c r="H10" s="26" t="s">
        <v>92</v>
      </c>
      <c r="I10" s="27">
        <v>1041</v>
      </c>
      <c r="J10" s="23"/>
      <c r="K10" s="23"/>
      <c r="L10" s="23"/>
      <c r="M10" s="23"/>
      <c r="N10" s="23"/>
      <c r="O10" s="23"/>
      <c r="P10" s="23"/>
      <c r="Q10" s="23"/>
      <c r="R10" s="23"/>
      <c r="S10" s="27">
        <v>40.21425</v>
      </c>
      <c r="T10" s="23"/>
      <c r="U10" s="27">
        <v>36.5</v>
      </c>
      <c r="V10" s="23"/>
      <c r="W10" s="27">
        <v>3.71425</v>
      </c>
      <c r="X10" s="29">
        <v>4013</v>
      </c>
      <c r="Y10" s="23"/>
    </row>
    <row r="11" spans="1:25">
      <c r="A11" s="23"/>
      <c r="B11" s="24" t="s">
        <v>89</v>
      </c>
      <c r="C11" s="25" t="s">
        <v>90</v>
      </c>
      <c r="D11" s="25" t="s">
        <v>21</v>
      </c>
      <c r="E11" s="25" t="s">
        <v>22</v>
      </c>
      <c r="F11" s="25" t="s">
        <v>94</v>
      </c>
      <c r="G11" s="26" t="s">
        <v>92</v>
      </c>
      <c r="H11" s="26" t="s">
        <v>92</v>
      </c>
      <c r="I11" s="27">
        <v>2604.2</v>
      </c>
      <c r="J11" s="23"/>
      <c r="K11" s="23"/>
      <c r="L11" s="23"/>
      <c r="M11" s="23"/>
      <c r="N11" s="23"/>
      <c r="O11" s="23"/>
      <c r="P11" s="23"/>
      <c r="Q11" s="23"/>
      <c r="R11" s="23"/>
      <c r="S11" s="27">
        <v>55.06183</v>
      </c>
      <c r="T11" s="27">
        <v>50</v>
      </c>
      <c r="U11" s="23"/>
      <c r="V11" s="23"/>
      <c r="W11" s="27">
        <v>5.06183</v>
      </c>
      <c r="X11" s="29">
        <v>1625</v>
      </c>
      <c r="Y11" s="23"/>
    </row>
    <row r="12" spans="1:25">
      <c r="A12" s="23"/>
      <c r="B12" s="24" t="s">
        <v>89</v>
      </c>
      <c r="C12" s="25" t="s">
        <v>90</v>
      </c>
      <c r="D12" s="25" t="s">
        <v>24</v>
      </c>
      <c r="E12" s="25" t="s">
        <v>25</v>
      </c>
      <c r="F12" s="25" t="s">
        <v>94</v>
      </c>
      <c r="G12" s="26" t="s">
        <v>92</v>
      </c>
      <c r="H12" s="26" t="s">
        <v>92</v>
      </c>
      <c r="I12" s="27">
        <v>940</v>
      </c>
      <c r="J12" s="23"/>
      <c r="K12" s="23"/>
      <c r="L12" s="23"/>
      <c r="M12" s="23"/>
      <c r="N12" s="23"/>
      <c r="O12" s="23"/>
      <c r="P12" s="23"/>
      <c r="Q12" s="23"/>
      <c r="R12" s="23"/>
      <c r="S12" s="27">
        <v>44.174</v>
      </c>
      <c r="T12" s="27">
        <v>40</v>
      </c>
      <c r="U12" s="23"/>
      <c r="V12" s="23"/>
      <c r="W12" s="27">
        <v>4.174</v>
      </c>
      <c r="X12" s="29">
        <v>821</v>
      </c>
      <c r="Y12" s="23"/>
    </row>
    <row r="13" spans="1:25">
      <c r="A13" s="23"/>
      <c r="B13" s="24" t="s">
        <v>89</v>
      </c>
      <c r="C13" s="25" t="s">
        <v>90</v>
      </c>
      <c r="D13" s="25" t="s">
        <v>27</v>
      </c>
      <c r="E13" s="25" t="s">
        <v>28</v>
      </c>
      <c r="F13" s="25" t="s">
        <v>94</v>
      </c>
      <c r="G13" s="26" t="s">
        <v>92</v>
      </c>
      <c r="H13" s="26" t="s">
        <v>92</v>
      </c>
      <c r="I13" s="27">
        <v>830</v>
      </c>
      <c r="J13" s="23"/>
      <c r="K13" s="23"/>
      <c r="L13" s="23"/>
      <c r="M13" s="23"/>
      <c r="N13" s="23"/>
      <c r="O13" s="23"/>
      <c r="P13" s="23"/>
      <c r="Q13" s="23"/>
      <c r="R13" s="23"/>
      <c r="S13" s="27">
        <v>46.9033</v>
      </c>
      <c r="T13" s="27">
        <v>40</v>
      </c>
      <c r="U13" s="23"/>
      <c r="V13" s="23"/>
      <c r="W13" s="27">
        <v>6.9033</v>
      </c>
      <c r="X13" s="29">
        <v>2383</v>
      </c>
      <c r="Y13" s="23"/>
    </row>
    <row r="14" spans="1:25">
      <c r="A14" s="23"/>
      <c r="B14" s="24" t="s">
        <v>89</v>
      </c>
      <c r="C14" s="25" t="s">
        <v>90</v>
      </c>
      <c r="D14" s="25" t="s">
        <v>30</v>
      </c>
      <c r="E14" s="25" t="s">
        <v>31</v>
      </c>
      <c r="F14" s="25" t="s">
        <v>94</v>
      </c>
      <c r="G14" s="26" t="s">
        <v>92</v>
      </c>
      <c r="H14" s="26" t="s">
        <v>92</v>
      </c>
      <c r="I14" s="27">
        <v>871</v>
      </c>
      <c r="J14" s="23"/>
      <c r="K14" s="23"/>
      <c r="L14" s="23"/>
      <c r="M14" s="23"/>
      <c r="N14" s="23"/>
      <c r="O14" s="23"/>
      <c r="P14" s="23"/>
      <c r="Q14" s="23"/>
      <c r="R14" s="23"/>
      <c r="S14" s="27">
        <v>40.16585</v>
      </c>
      <c r="T14" s="27">
        <v>35</v>
      </c>
      <c r="U14" s="27">
        <v>1.5</v>
      </c>
      <c r="V14" s="23"/>
      <c r="W14" s="27">
        <v>3.66585</v>
      </c>
      <c r="X14" s="29">
        <v>1993</v>
      </c>
      <c r="Y14" s="23"/>
    </row>
    <row r="15" spans="1:25">
      <c r="A15" s="23"/>
      <c r="B15" s="24" t="s">
        <v>89</v>
      </c>
      <c r="C15" s="25" t="s">
        <v>90</v>
      </c>
      <c r="D15" s="25" t="s">
        <v>33</v>
      </c>
      <c r="E15" s="25" t="s">
        <v>34</v>
      </c>
      <c r="F15" s="25" t="s">
        <v>94</v>
      </c>
      <c r="G15" s="26" t="s">
        <v>92</v>
      </c>
      <c r="H15" s="26" t="s">
        <v>92</v>
      </c>
      <c r="I15" s="27">
        <v>1566</v>
      </c>
      <c r="J15" s="23"/>
      <c r="K15" s="23"/>
      <c r="L15" s="23"/>
      <c r="M15" s="23"/>
      <c r="N15" s="23"/>
      <c r="O15" s="23"/>
      <c r="P15" s="23"/>
      <c r="Q15" s="23"/>
      <c r="R15" s="23"/>
      <c r="S15" s="27">
        <v>50.781</v>
      </c>
      <c r="T15" s="23"/>
      <c r="U15" s="27">
        <v>40</v>
      </c>
      <c r="V15" s="23"/>
      <c r="W15" s="27">
        <v>10.781</v>
      </c>
      <c r="X15" s="29">
        <v>4046</v>
      </c>
      <c r="Y15" s="27">
        <v>8</v>
      </c>
    </row>
    <row r="16" spans="1:25">
      <c r="A16" s="23"/>
      <c r="B16" s="24" t="s">
        <v>89</v>
      </c>
      <c r="C16" s="25" t="s">
        <v>90</v>
      </c>
      <c r="D16" s="25" t="s">
        <v>36</v>
      </c>
      <c r="E16" s="25" t="s">
        <v>37</v>
      </c>
      <c r="F16" s="25" t="s">
        <v>94</v>
      </c>
      <c r="G16" s="26" t="s">
        <v>92</v>
      </c>
      <c r="H16" s="26" t="s">
        <v>92</v>
      </c>
      <c r="I16" s="27">
        <v>1210</v>
      </c>
      <c r="J16" s="23"/>
      <c r="K16" s="23"/>
      <c r="L16" s="23"/>
      <c r="M16" s="23"/>
      <c r="N16" s="23"/>
      <c r="O16" s="23"/>
      <c r="P16" s="23"/>
      <c r="Q16" s="23"/>
      <c r="R16" s="23"/>
      <c r="S16" s="27">
        <v>42.37884</v>
      </c>
      <c r="T16" s="23"/>
      <c r="U16" s="30">
        <v>38.52584</v>
      </c>
      <c r="V16" s="23"/>
      <c r="W16" s="27">
        <v>3.853</v>
      </c>
      <c r="X16" s="29">
        <v>1812</v>
      </c>
      <c r="Y16" s="27">
        <v>38.52584</v>
      </c>
    </row>
    <row r="17" spans="1:25">
      <c r="A17" s="23"/>
      <c r="B17" s="24" t="s">
        <v>89</v>
      </c>
      <c r="C17" s="25" t="s">
        <v>90</v>
      </c>
      <c r="D17" s="25" t="s">
        <v>39</v>
      </c>
      <c r="E17" s="25" t="s">
        <v>40</v>
      </c>
      <c r="F17" s="25" t="s">
        <v>94</v>
      </c>
      <c r="G17" s="26" t="s">
        <v>92</v>
      </c>
      <c r="H17" s="26" t="s">
        <v>92</v>
      </c>
      <c r="I17" s="27">
        <v>1213</v>
      </c>
      <c r="J17" s="23"/>
      <c r="K17" s="23"/>
      <c r="L17" s="23"/>
      <c r="M17" s="23"/>
      <c r="N17" s="23"/>
      <c r="O17" s="23"/>
      <c r="P17" s="23"/>
      <c r="Q17" s="23"/>
      <c r="R17" s="23"/>
      <c r="S17" s="27">
        <v>44.0085</v>
      </c>
      <c r="T17" s="23"/>
      <c r="U17" s="27">
        <v>40</v>
      </c>
      <c r="V17" s="23"/>
      <c r="W17" s="27">
        <v>4.0085</v>
      </c>
      <c r="X17" s="29">
        <v>1625</v>
      </c>
      <c r="Y17" s="23"/>
    </row>
    <row r="18" spans="1:25">
      <c r="A18" s="23"/>
      <c r="B18" s="24" t="s">
        <v>89</v>
      </c>
      <c r="C18" s="25" t="s">
        <v>90</v>
      </c>
      <c r="D18" s="25" t="s">
        <v>42</v>
      </c>
      <c r="E18" s="25" t="s">
        <v>43</v>
      </c>
      <c r="F18" s="25" t="s">
        <v>94</v>
      </c>
      <c r="G18" s="26" t="s">
        <v>92</v>
      </c>
      <c r="H18" s="26" t="s">
        <v>92</v>
      </c>
      <c r="I18" s="27">
        <v>720</v>
      </c>
      <c r="J18" s="23"/>
      <c r="K18" s="23"/>
      <c r="L18" s="23"/>
      <c r="M18" s="23"/>
      <c r="N18" s="23"/>
      <c r="O18" s="23"/>
      <c r="P18" s="23"/>
      <c r="Q18" s="23"/>
      <c r="R18" s="23"/>
      <c r="S18" s="27">
        <v>41.8</v>
      </c>
      <c r="T18" s="23"/>
      <c r="U18" s="27">
        <v>38</v>
      </c>
      <c r="V18" s="23"/>
      <c r="W18" s="27">
        <v>3.8</v>
      </c>
      <c r="X18" s="29">
        <v>3280</v>
      </c>
      <c r="Y18" s="23"/>
    </row>
    <row r="19" spans="1:25">
      <c r="A19" s="23"/>
      <c r="B19" s="24" t="s">
        <v>89</v>
      </c>
      <c r="C19" s="25" t="s">
        <v>90</v>
      </c>
      <c r="D19" s="25" t="s">
        <v>45</v>
      </c>
      <c r="E19" s="25" t="s">
        <v>46</v>
      </c>
      <c r="F19" s="25" t="s">
        <v>94</v>
      </c>
      <c r="G19" s="26" t="s">
        <v>92</v>
      </c>
      <c r="H19" s="26" t="s">
        <v>92</v>
      </c>
      <c r="I19" s="27">
        <v>1735</v>
      </c>
      <c r="J19" s="23"/>
      <c r="K19" s="23"/>
      <c r="L19" s="23"/>
      <c r="M19" s="23"/>
      <c r="N19" s="23"/>
      <c r="O19" s="23"/>
      <c r="P19" s="23"/>
      <c r="Q19" s="23"/>
      <c r="R19" s="23"/>
      <c r="S19" s="27">
        <v>44.241135</v>
      </c>
      <c r="T19" s="27">
        <v>40</v>
      </c>
      <c r="U19" s="23"/>
      <c r="V19" s="23"/>
      <c r="W19" s="27">
        <v>4.241135</v>
      </c>
      <c r="X19" s="29">
        <v>3943</v>
      </c>
      <c r="Y19" s="23"/>
    </row>
    <row r="20" spans="20:21">
      <c r="T20">
        <f>SUM(T8:T19)</f>
        <v>285</v>
      </c>
      <c r="U20">
        <f>SUM(U8:U19)</f>
        <v>194.52584</v>
      </c>
    </row>
  </sheetData>
  <mergeCells count="20">
    <mergeCell ref="A2:X2"/>
    <mergeCell ref="A3:F3"/>
    <mergeCell ref="I4:R4"/>
    <mergeCell ref="I5:M5"/>
    <mergeCell ref="N5:R5"/>
    <mergeCell ref="A4:A7"/>
    <mergeCell ref="B4:B7"/>
    <mergeCell ref="C4:C7"/>
    <mergeCell ref="D4:D7"/>
    <mergeCell ref="E4:E7"/>
    <mergeCell ref="F4:F7"/>
    <mergeCell ref="G4:G6"/>
    <mergeCell ref="H4:H6"/>
    <mergeCell ref="S6:S7"/>
    <mergeCell ref="T6:T7"/>
    <mergeCell ref="U6:U7"/>
    <mergeCell ref="V6:V7"/>
    <mergeCell ref="W6:W7"/>
    <mergeCell ref="X4:X7"/>
    <mergeCell ref="S4:W5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J10" sqref="J10"/>
    </sheetView>
  </sheetViews>
  <sheetFormatPr defaultColWidth="9" defaultRowHeight="14.25" outlineLevelCol="4"/>
  <cols>
    <col min="1" max="1" width="13.625" customWidth="1"/>
    <col min="2" max="2" width="13.875" customWidth="1"/>
    <col min="3" max="3" width="19.375" customWidth="1"/>
    <col min="4" max="4" width="12.875" customWidth="1"/>
    <col min="5" max="5" width="20.125" customWidth="1"/>
  </cols>
  <sheetData>
    <row r="1" ht="46" customHeight="1" spans="1:5">
      <c r="A1" s="1" t="s">
        <v>95</v>
      </c>
      <c r="B1" s="1"/>
      <c r="C1" s="1"/>
      <c r="D1" s="1"/>
      <c r="E1" s="1"/>
    </row>
    <row r="2" ht="30" customHeight="1" spans="1:5">
      <c r="A2" s="2"/>
      <c r="B2" s="2"/>
      <c r="C2" s="3">
        <v>45868</v>
      </c>
      <c r="D2" s="4"/>
      <c r="E2" s="4" t="s">
        <v>96</v>
      </c>
    </row>
    <row r="3" ht="30" customHeight="1" spans="1:5">
      <c r="A3" s="5" t="s">
        <v>97</v>
      </c>
      <c r="B3" s="5" t="s">
        <v>98</v>
      </c>
      <c r="C3" s="5" t="s">
        <v>99</v>
      </c>
      <c r="D3" s="5" t="s">
        <v>100</v>
      </c>
      <c r="E3" s="5" t="s">
        <v>6</v>
      </c>
    </row>
    <row r="4" ht="30" customHeight="1" spans="1:5">
      <c r="A4" s="5" t="s">
        <v>12</v>
      </c>
      <c r="B4" s="5" t="s">
        <v>13</v>
      </c>
      <c r="C4" s="5" t="s">
        <v>101</v>
      </c>
      <c r="D4" s="5">
        <v>400000</v>
      </c>
      <c r="E4" s="5" t="s">
        <v>102</v>
      </c>
    </row>
    <row r="5" ht="30" customHeight="1" spans="1:5">
      <c r="A5" s="5" t="s">
        <v>15</v>
      </c>
      <c r="B5" s="5" t="s">
        <v>16</v>
      </c>
      <c r="C5" s="5" t="s">
        <v>103</v>
      </c>
      <c r="D5" s="5">
        <v>400000</v>
      </c>
      <c r="E5" s="5" t="s">
        <v>102</v>
      </c>
    </row>
    <row r="6" ht="30" customHeight="1" spans="1:5">
      <c r="A6" s="5" t="s">
        <v>18</v>
      </c>
      <c r="B6" s="5" t="s">
        <v>19</v>
      </c>
      <c r="C6" s="5" t="s">
        <v>103</v>
      </c>
      <c r="D6" s="5">
        <v>365000</v>
      </c>
      <c r="E6" s="5" t="s">
        <v>102</v>
      </c>
    </row>
    <row r="7" ht="30" customHeight="1" spans="1:5">
      <c r="A7" s="5" t="s">
        <v>21</v>
      </c>
      <c r="B7" s="5" t="s">
        <v>22</v>
      </c>
      <c r="C7" s="5" t="s">
        <v>103</v>
      </c>
      <c r="D7" s="5">
        <v>500000</v>
      </c>
      <c r="E7" s="5" t="s">
        <v>102</v>
      </c>
    </row>
    <row r="8" ht="30" customHeight="1" spans="1:5">
      <c r="A8" s="5" t="s">
        <v>24</v>
      </c>
      <c r="B8" s="5" t="s">
        <v>25</v>
      </c>
      <c r="C8" s="5" t="s">
        <v>103</v>
      </c>
      <c r="D8" s="5">
        <v>399999.2</v>
      </c>
      <c r="E8" s="5" t="s">
        <v>102</v>
      </c>
    </row>
    <row r="9" ht="30" customHeight="1" spans="1:5">
      <c r="A9" s="5" t="s">
        <v>27</v>
      </c>
      <c r="B9" s="5" t="s">
        <v>28</v>
      </c>
      <c r="C9" s="5" t="s">
        <v>103</v>
      </c>
      <c r="D9" s="5">
        <v>400000</v>
      </c>
      <c r="E9" s="5" t="s">
        <v>102</v>
      </c>
    </row>
    <row r="10" ht="30" customHeight="1" spans="1:5">
      <c r="A10" s="5" t="s">
        <v>30</v>
      </c>
      <c r="B10" s="5" t="s">
        <v>31</v>
      </c>
      <c r="C10" s="5" t="s">
        <v>103</v>
      </c>
      <c r="D10" s="5">
        <v>365000</v>
      </c>
      <c r="E10" s="5" t="s">
        <v>102</v>
      </c>
    </row>
    <row r="11" ht="30" customHeight="1" spans="1:5">
      <c r="A11" s="5" t="s">
        <v>33</v>
      </c>
      <c r="B11" s="5" t="s">
        <v>34</v>
      </c>
      <c r="C11" s="5" t="s">
        <v>103</v>
      </c>
      <c r="D11" s="5">
        <v>410000</v>
      </c>
      <c r="E11" s="5" t="s">
        <v>102</v>
      </c>
    </row>
    <row r="12" ht="30" customHeight="1" spans="1:5">
      <c r="A12" s="5" t="s">
        <v>36</v>
      </c>
      <c r="B12" s="5" t="s">
        <v>37</v>
      </c>
      <c r="C12" s="5" t="s">
        <v>103</v>
      </c>
      <c r="D12" s="5">
        <v>385258.4</v>
      </c>
      <c r="E12" s="5" t="s">
        <v>102</v>
      </c>
    </row>
    <row r="13" ht="30" customHeight="1" spans="1:5">
      <c r="A13" s="6" t="s">
        <v>39</v>
      </c>
      <c r="B13" s="5" t="s">
        <v>40</v>
      </c>
      <c r="C13" s="5" t="s">
        <v>103</v>
      </c>
      <c r="D13" s="5">
        <v>400000</v>
      </c>
      <c r="E13" s="5" t="s">
        <v>102</v>
      </c>
    </row>
    <row r="14" ht="30" customHeight="1" spans="1:5">
      <c r="A14" s="5" t="s">
        <v>42</v>
      </c>
      <c r="B14" s="5" t="s">
        <v>43</v>
      </c>
      <c r="C14" s="5" t="s">
        <v>103</v>
      </c>
      <c r="D14" s="5">
        <v>380000</v>
      </c>
      <c r="E14" s="5" t="s">
        <v>102</v>
      </c>
    </row>
    <row r="15" ht="30" customHeight="1" spans="1:5">
      <c r="A15" s="5" t="s">
        <v>45</v>
      </c>
      <c r="B15" s="5" t="s">
        <v>46</v>
      </c>
      <c r="C15" s="5" t="s">
        <v>103</v>
      </c>
      <c r="D15" s="5">
        <v>400000</v>
      </c>
      <c r="E15" s="5" t="s">
        <v>102</v>
      </c>
    </row>
    <row r="16" ht="30" customHeight="1" spans="1:5">
      <c r="A16" s="5"/>
      <c r="B16" s="7"/>
      <c r="C16" s="7"/>
      <c r="D16" s="8"/>
      <c r="E16" s="7"/>
    </row>
    <row r="17" spans="1:5">
      <c r="A17" s="9"/>
      <c r="B17" s="9"/>
      <c r="C17" s="10"/>
      <c r="D17" s="11"/>
      <c r="E17" s="12"/>
    </row>
  </sheetData>
  <mergeCells count="2">
    <mergeCell ref="A1:E1"/>
    <mergeCell ref="A2:B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申报表</vt:lpstr>
      <vt:lpstr>市备案表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2024-11-11T06:25:00Z</dcterms:created>
  <dcterms:modified xsi:type="dcterms:W3CDTF">2025-08-08T08:22:32Z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B833DE107E1F4845A0A97494833D0E1C_12</vt:lpwstr>
  </property>
</Properties>
</file>