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780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一般公共预算财政拨款基本支出" sheetId="5" r:id="rId5"/>
    <sheet name="一般公共预算财政拨款支出表" sheetId="6" r:id="rId6"/>
    <sheet name="政府基金预算财政拨款支出表" sheetId="7" r:id="rId7"/>
    <sheet name="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<sst xmlns="http://schemas.openxmlformats.org/spreadsheetml/2006/main" count="384" uniqueCount="174">
  <si>
    <t>部门预算收支总表</t>
  </si>
  <si>
    <t>预算单位编码及名称：[287]中国共产党隆尧县委员会老干部局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</si>
  <si>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</si>
  <si>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</si>
  <si>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</si>
  <si>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</si>
  <si>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</si>
  <si>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</si>
  <si>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</si>
  <si>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</si>
  <si>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</si>
  <si>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</si>
  <si>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</si>
  <si>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</si>
  <si>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</si>
  <si>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</si>
  <si>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</si>
  <si>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二、税收业务</t>
  </si>
  <si>
    <t>三、国有资本经营预算拨款收入</t>
  </si>
  <si>
    <t>三、外交支出</t>
  </si>
  <si>
    <t>四、科技人才队伍建设</t>
  </si>
  <si>
    <t>五、共性技术研究与开发</t>
  </si>
  <si>
    <t>六、文化旅游体育与传媒支出</t>
  </si>
  <si>
    <t>七、社会保障和就业支出</t>
  </si>
  <si>
    <t>八、卫生健康支出</t>
  </si>
  <si>
    <t>九、住房保障支出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</si>
  <si>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</si>
  <si>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</si>
  <si>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</si>
  <si>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</si>
  <si>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</si>
  <si>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</si>
  <si>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</si>
  <si>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年度：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</si>
  <si>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</si>
  <si>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</si>
  <si>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</si>
  <si>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</si>
  <si>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</si>
  <si>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</si>
  <si>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</si>
  <si>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</si>
  <si>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</si>
  <si>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</si>
  <si>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</si>
  <si>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</si>
  <si>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</si>
  <si>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</si>
  <si>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</si>
  <si>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</si>
  <si>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</si>
  <si>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</si>
  <si>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</si>
  <si>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</si>
  <si>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</si>
  <si>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</si>
  <si>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201</t>
  </si>
  <si>
    <t>一般公共服务支出</t>
  </si>
  <si>
    <t>20129</t>
  </si>
  <si>
    <t>群众团体事务</t>
  </si>
  <si>
    <t>2012901</t>
  </si>
  <si>
    <t>行政运行</t>
  </si>
  <si>
    <t>20136</t>
  </si>
  <si>
    <t>其他共产党事务支出</t>
  </si>
  <si>
    <t>2013601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</si>
  <si>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</si>
  <si>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</si>
  <si>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</si>
  <si>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</si>
  <si>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</si>
  <si>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</si>
  <si>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2080503</t>
  </si>
  <si>
    <t>离退休人员管理机构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</si>
  <si>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</si>
  <si>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</si>
  <si>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</si>
  <si>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</si>
  <si>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</si>
  <si>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</si>
  <si>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</si>
  <si>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</si>
  <si>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</si>
  <si>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</si>
  <si>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</si>
  <si>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</si>
  <si>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</si>
  <si>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</si>
  <si>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</si>
  <si>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</si>
  <si>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</si>
  <si>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</si>
  <si>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</si>
  <si>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</si>
  <si>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</si>
  <si>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事业费限额</t>
  </si>
  <si>
    <t>其他</t>
  </si>
  <si>
    <t>其他来源收入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</si>
  <si>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</si>
  <si>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</si>
  <si>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</si>
  <si>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</si>
  <si>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</si>
  <si>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</si>
  <si>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</si>
  <si>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</si>
  <si>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四、社会保障和就业支出</t>
  </si>
  <si>
    <t>五、卫生健康支出</t>
  </si>
  <si>
    <t>六、住房保障支出</t>
  </si>
  <si>
    <t>年初财政拨款结转和结余</t>
  </si>
  <si>
    <t>年末财政拨款结转和结余</t>
  </si>
  <si>
    <t>部门预算一般公共预算财政拨款基本支出表</t>
  </si>
  <si>
    <t>支出部门经济分类科目</t>
  </si>
  <si>
    <t>一般公共预算基本支出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</si>
  <si>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</si>
  <si>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</si>
  <si>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</si>
  <si>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</si>
  <si>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</si>
  <si>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</si>
  <si>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</si>
  <si>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</si>
  <si>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</si>
  <si>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</si>
  <si>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</si>
  <si>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</si>
  <si>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</si>
  <si>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</si>
  <si>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</si>
  <si>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城镇职工基本医疗保险缴费</t>
  </si>
  <si>
    <t>30112</t>
  </si>
  <si>
    <t>其他社会保障缴费</t>
  </si>
  <si>
    <t>30113</t>
  </si>
  <si>
    <t>302</t>
  </si>
  <si>
    <t>商品和服务支出</t>
  </si>
  <si>
    <t>30201</t>
  </si>
  <si>
    <t>办公费</t>
  </si>
  <si>
    <t>30202</t>
  </si>
  <si>
    <t>印刷费</t>
  </si>
  <si>
    <t>30204</t>
  </si>
  <si>
    <t>手续费</t>
  </si>
  <si>
    <t>30207</t>
  </si>
  <si>
    <t>邮电费</t>
  </si>
  <si>
    <t>30209</t>
  </si>
  <si>
    <t>物业管理费</t>
  </si>
  <si>
    <t>30211</t>
  </si>
  <si>
    <t>差旅费</t>
  </si>
  <si>
    <t>30228</t>
  </si>
  <si>
    <t>工会经费</t>
  </si>
  <si>
    <t>30229</t>
  </si>
  <si>
    <t>福利费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</si>
  <si>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</si>
  <si>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</si>
  <si>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</si>
  <si>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</si>
  <si>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</si>
  <si>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</si>
  <si>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</si>
  <si>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</si>
  <si>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</si>
  <si>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</si>
  <si>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310</t>
  </si>
  <si>
    <t>资本性支出</t>
  </si>
  <si>
    <t>31002</t>
  </si>
  <si>
    <t>办公设备购置</t>
  </si>
  <si>
    <t>部门预算一般公共预算财政拨款支出表</t>
  </si>
  <si>
    <t>部门预算政府基金预算财政拨款支出表</t>
  </si>
  <si>
    <t>无政府基金预算财政拨款，空表列示</t>
  </si>
  <si>
    <t>部门预算国有资本经营预算财政拨款支出表</t>
  </si>
  <si>
    <t>无国有资本经营财政拨款，空表列示</t>
  </si>
  <si>
    <t>部门预算财政拨款“三公”经费支出表</t>
  </si>
  <si>
    <t>项  目</t>
  </si>
  <si>
    <t>资金性质</t>
  </si>
  <si>
    <t>政府性基金财政拨款</t>
  </si>
  <si>
    <t>无“三公”经费财政拨款，空表列示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</si>
</sst>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1.75"/>
      <name val="宋体"/>
      <charset val="1"/>
    </font>
    <font>
      <sz val="9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right" vertical="center" wrapText="1"/>
      <protection locked="0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vertical="top"/>
      <protection locked="0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right" vertical="center" wrapText="1"/>
      <protection locked="0"/>
    </xf>
    <xf numFmtId="3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2" fontId="3" fillId="0" borderId="1" xfId="0" applyNumberFormat="1" applyFont="1" applyFill="1" applyBorder="1" applyAlignment="1" applyProtection="1">
      <alignment horizontal="right" vertical="center"/>
    </xf>
    <xf numFmtId="3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49" fontId="3" fillId="0" borderId="1" xfId="0" applyNumberFormat="1" applyFont="1" applyFill="1" applyBorder="1" applyAlignment="1" applyProtection="1">
      <alignment horizontal="left" vertical="center"/>
      <protection locked="0"/>
    </xf>
    <xf numFmtId="2" fontId="3" fillId="0" borderId="1" xfId="0" applyNumberFormat="1" applyFont="1" applyFill="1" applyBorder="1" applyAlignment="1" applyProtection="1">
      <alignment horizontal="right" vertical="center"/>
      <protection locked="0"/>
    </xf>
    <xf numFmtId="2" fontId="2" fillId="0" borderId="1" xfId="0" applyNumberFormat="1" applyFont="1" applyFill="1" applyBorder="1" applyAlignment="1" applyProtection="1">
      <alignment horizontal="righ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tabSelected="1" workbookViewId="0">
      <selection activeCell="G5" sqref="G5"/>
    </sheetView>
  </sheetViews>
  <sheetFormatPr defaultColWidth="9" defaultRowHeight="13.5" outlineLevelCol="4"/>
  <cols>
    <col min="2" max="2" width="28" customWidth="1"/>
    <col min="3" max="3" width="22.625" customWidth="1"/>
    <col min="4" max="4" width="44.5" customWidth="1"/>
    <col min="5" max="5" width="20.125" customWidth="1"/>
  </cols>
  <sheetData>
    <row r="1" ht="44" customHeight="1" spans="1:5">
      <c r="A1" s="1" t="s">
        <v>0</v>
      </c>
      <c r="B1" s="2"/>
      <c r="C1" s="2"/>
      <c r="D1" s="3"/>
      <c r="E1" s="2"/>
    </row>
    <row r="2" ht="32" customHeight="1" spans="1:5">
      <c r="A2" s="8" t="s">
        <v>1</v>
      </c>
      <c r="B2" s="9"/>
      <c r="C2" s="9"/>
      <c r="D2" s="10" t="s">
        <v>2</v>
      </c>
      <c r="E2" s="10" t="s">
        <v>3</v>
      </c>
    </row>
    <row r="3" ht="20.5" customHeight="1" spans="1:5">
      <c r="A3" s="9" t="s">
        <v>4</v>
      </c>
      <c r="B3" s="9" t="s">
        <v>5</v>
      </c>
      <c r="C3" s="9"/>
      <c r="D3" s="9" t="s">
        <v>6</v>
      </c>
      <c r="E3" s="9"/>
    </row>
    <row r="4" ht="20.5" customHeight="1" spans="1:5">
      <c r="A4" s="9"/>
      <c r="B4" s="9" t="s">
        <v>7</v>
      </c>
      <c r="C4" s="9" t="s">
        <v>8</v>
      </c>
      <c r="D4" s="9" t="s">
        <v>7</v>
      </c>
      <c r="E4" s="9" t="s">
        <v>8</v>
      </c>
    </row>
    <row r="5" ht="20.5" customHeight="1" spans="1:5">
      <c r="A5" s="9" t="s">
        <v>9</v>
      </c>
      <c r="B5" s="9" t="s">
        <v>10</v>
      </c>
      <c r="C5" s="9" t="s">
        <v>11</v>
      </c>
      <c r="D5" s="9" t="s">
        <v>12</v>
      </c>
      <c r="E5" s="9" t="s">
        <v>13</v>
      </c>
    </row>
    <row r="6" ht="20.5" customHeight="1" spans="1:5">
      <c r="A6" s="11">
        <f t="shared" ref="A6:A17" si="0">ROW()</f>
        <v>6</v>
      </c>
      <c r="B6" s="12" t="s">
        <v>14</v>
      </c>
      <c r="C6" s="13">
        <v>267.8094</v>
      </c>
      <c r="D6" s="12" t="s">
        <v>15</v>
      </c>
      <c r="E6" s="13">
        <v>80.7769</v>
      </c>
    </row>
    <row r="7" ht="20.5" customHeight="1" spans="1:5">
      <c r="A7" s="11">
        <f t="shared" si="0"/>
        <v>7</v>
      </c>
      <c r="B7" s="12" t="s">
        <v>16</v>
      </c>
      <c r="C7" s="13"/>
      <c r="D7" s="12" t="s">
        <v>17</v>
      </c>
      <c r="E7" s="13"/>
    </row>
    <row r="8" ht="20.5" customHeight="1" spans="1:5">
      <c r="A8" s="11">
        <f t="shared" si="0"/>
        <v>8</v>
      </c>
      <c r="B8" s="12" t="s">
        <v>18</v>
      </c>
      <c r="C8" s="13"/>
      <c r="D8" s="12" t="s">
        <v>19</v>
      </c>
      <c r="E8" s="13"/>
    </row>
    <row r="9" ht="20.5" customHeight="1" spans="1:5">
      <c r="A9" s="11">
        <f t="shared" si="0"/>
        <v>9</v>
      </c>
      <c r="B9" s="12"/>
      <c r="C9" s="13"/>
      <c r="D9" s="12" t="s">
        <v>20</v>
      </c>
      <c r="E9" s="13"/>
    </row>
    <row r="10" ht="20.5" customHeight="1" spans="1:5">
      <c r="A10" s="11">
        <f t="shared" si="0"/>
        <v>10</v>
      </c>
      <c r="B10" s="12"/>
      <c r="C10" s="13"/>
      <c r="D10" s="12" t="s">
        <v>21</v>
      </c>
      <c r="E10" s="13"/>
    </row>
    <row r="11" ht="20.5" customHeight="1" spans="1:5">
      <c r="A11" s="11">
        <f t="shared" si="0"/>
        <v>11</v>
      </c>
      <c r="B11" s="12"/>
      <c r="C11" s="13"/>
      <c r="D11" s="12" t="s">
        <v>22</v>
      </c>
      <c r="E11" s="13"/>
    </row>
    <row r="12" ht="20.5" customHeight="1" spans="1:5">
      <c r="A12" s="11">
        <f t="shared" si="0"/>
        <v>12</v>
      </c>
      <c r="B12" s="12"/>
      <c r="C12" s="13"/>
      <c r="D12" s="12" t="s">
        <v>23</v>
      </c>
      <c r="E12" s="13">
        <v>176.1794</v>
      </c>
    </row>
    <row r="13" ht="20.5" customHeight="1" spans="1:5">
      <c r="A13" s="11">
        <f t="shared" si="0"/>
        <v>13</v>
      </c>
      <c r="B13" s="12"/>
      <c r="C13" s="13"/>
      <c r="D13" s="12" t="s">
        <v>24</v>
      </c>
      <c r="E13" s="13">
        <v>3.517</v>
      </c>
    </row>
    <row r="14" ht="20.5" customHeight="1" spans="1:5">
      <c r="A14" s="11">
        <f t="shared" si="0"/>
        <v>14</v>
      </c>
      <c r="B14" s="12"/>
      <c r="C14" s="13"/>
      <c r="D14" s="12" t="s">
        <v>25</v>
      </c>
      <c r="E14" s="13">
        <v>7.3361</v>
      </c>
    </row>
    <row r="15" ht="20.5" customHeight="1" spans="1:5">
      <c r="A15" s="11">
        <f t="shared" si="0"/>
        <v>15</v>
      </c>
      <c r="B15" s="12" t="s">
        <v>26</v>
      </c>
      <c r="C15" s="13">
        <v>267.8094</v>
      </c>
      <c r="D15" s="12" t="s">
        <v>27</v>
      </c>
      <c r="E15" s="13">
        <v>267.8094</v>
      </c>
    </row>
    <row r="16" ht="20.5" customHeight="1" spans="1:5">
      <c r="A16" s="11">
        <f t="shared" si="0"/>
        <v>16</v>
      </c>
      <c r="B16" s="12" t="s">
        <v>28</v>
      </c>
      <c r="C16" s="13"/>
      <c r="D16" s="12" t="s">
        <v>29</v>
      </c>
      <c r="E16" s="13"/>
    </row>
    <row r="17" ht="20.5" customHeight="1" spans="1:5">
      <c r="A17" s="11">
        <f t="shared" si="0"/>
        <v>17</v>
      </c>
      <c r="B17" s="12" t="s">
        <v>30</v>
      </c>
      <c r="C17" s="13">
        <v>267.8094</v>
      </c>
      <c r="D17" s="12" t="s">
        <v>31</v>
      </c>
      <c r="E17" s="13">
        <v>267.8094</v>
      </c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workbookViewId="0">
      <selection activeCell="J20" sqref="J20"/>
    </sheetView>
  </sheetViews>
  <sheetFormatPr defaultColWidth="9" defaultRowHeight="13.5"/>
  <cols>
    <col min="3" max="3" width="26.75" customWidth="1"/>
    <col min="4" max="4" width="11.5" customWidth="1"/>
    <col min="5" max="5" width="11.125" customWidth="1"/>
    <col min="6" max="6" width="12.25" customWidth="1"/>
    <col min="7" max="7" width="7.625" customWidth="1"/>
    <col min="8" max="8" width="6.5" customWidth="1"/>
    <col min="9" max="9" width="6.75" customWidth="1"/>
    <col min="10" max="10" width="7" customWidth="1"/>
    <col min="12" max="12" width="6.125" customWidth="1"/>
    <col min="13" max="13" width="7.375" customWidth="1"/>
  </cols>
  <sheetData>
    <row r="1" ht="27" spans="1:13">
      <c r="A1" s="1" t="s">
        <v>32</v>
      </c>
      <c r="B1" s="2"/>
      <c r="C1" s="2"/>
      <c r="D1" s="2"/>
      <c r="E1" s="2"/>
      <c r="F1" s="2"/>
      <c r="G1" s="2"/>
      <c r="H1" s="2"/>
      <c r="I1" s="2"/>
      <c r="J1" s="2"/>
      <c r="K1" s="3"/>
      <c r="L1" s="2"/>
      <c r="M1" s="2"/>
    </row>
    <row r="2" ht="20" customHeight="1" spans="1:13">
      <c r="A2" s="4" t="s">
        <v>1</v>
      </c>
      <c r="B2" s="2"/>
      <c r="C2" s="2"/>
      <c r="D2" s="2"/>
      <c r="E2" s="2"/>
      <c r="F2" s="2"/>
      <c r="G2" s="4" t="s">
        <v>33</v>
      </c>
      <c r="H2" s="2"/>
      <c r="I2" s="3"/>
      <c r="J2" s="3" t="s">
        <v>2</v>
      </c>
      <c r="K2" s="3"/>
      <c r="L2" s="3" t="s">
        <v>3</v>
      </c>
      <c r="M2" s="2"/>
    </row>
    <row r="3" ht="18" customHeight="1" spans="1:13">
      <c r="A3" s="2" t="s">
        <v>4</v>
      </c>
      <c r="B3" s="2" t="s">
        <v>34</v>
      </c>
      <c r="C3" s="2"/>
      <c r="D3" s="2" t="s">
        <v>35</v>
      </c>
      <c r="E3" s="2" t="s">
        <v>36</v>
      </c>
      <c r="F3" s="2"/>
      <c r="G3" s="2"/>
      <c r="H3" s="2"/>
      <c r="I3" s="2"/>
      <c r="J3" s="2"/>
      <c r="K3" s="2"/>
      <c r="L3" s="2"/>
      <c r="M3" s="2" t="s">
        <v>37</v>
      </c>
    </row>
    <row r="4" ht="22.5" spans="1:13">
      <c r="A4" s="2"/>
      <c r="B4" s="2" t="s">
        <v>38</v>
      </c>
      <c r="C4" s="2" t="s">
        <v>39</v>
      </c>
      <c r="D4" s="2"/>
      <c r="E4" s="2" t="s">
        <v>40</v>
      </c>
      <c r="F4" s="2" t="s">
        <v>41</v>
      </c>
      <c r="G4" s="2" t="s">
        <v>42</v>
      </c>
      <c r="H4" s="2" t="s">
        <v>43</v>
      </c>
      <c r="I4" s="2" t="s">
        <v>44</v>
      </c>
      <c r="J4" s="2" t="s">
        <v>45</v>
      </c>
      <c r="K4" s="2" t="s">
        <v>46</v>
      </c>
      <c r="L4" s="2" t="s">
        <v>47</v>
      </c>
      <c r="M4" s="2"/>
    </row>
    <row r="5" ht="19.5" customHeight="1" spans="1:13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48</v>
      </c>
      <c r="G5" s="2" t="s">
        <v>49</v>
      </c>
      <c r="H5" s="2" t="s">
        <v>50</v>
      </c>
      <c r="I5" s="2" t="s">
        <v>51</v>
      </c>
      <c r="J5" s="2" t="s">
        <v>52</v>
      </c>
      <c r="K5" s="2" t="s">
        <v>53</v>
      </c>
      <c r="L5" s="2" t="s">
        <v>54</v>
      </c>
      <c r="M5" s="2" t="s">
        <v>55</v>
      </c>
    </row>
    <row r="6" ht="19.5" customHeight="1" spans="1:13">
      <c r="A6" s="14">
        <f t="shared" ref="A6:A22" si="0">ROW()</f>
        <v>6</v>
      </c>
      <c r="B6" s="15"/>
      <c r="C6" s="15" t="s">
        <v>35</v>
      </c>
      <c r="D6" s="16">
        <v>267.8094</v>
      </c>
      <c r="E6" s="16">
        <v>267.8094</v>
      </c>
      <c r="F6" s="16">
        <v>267.8094</v>
      </c>
      <c r="G6" s="16"/>
      <c r="H6" s="16"/>
      <c r="I6" s="16"/>
      <c r="J6" s="16"/>
      <c r="K6" s="16"/>
      <c r="L6" s="16"/>
      <c r="M6" s="19"/>
    </row>
    <row r="7" ht="19.5" customHeight="1" spans="1:13">
      <c r="A7" s="14">
        <f t="shared" si="0"/>
        <v>7</v>
      </c>
      <c r="B7" s="15" t="s">
        <v>56</v>
      </c>
      <c r="C7" s="15" t="s">
        <v>57</v>
      </c>
      <c r="D7" s="16">
        <v>80.7769</v>
      </c>
      <c r="E7" s="16">
        <v>80.7769</v>
      </c>
      <c r="F7" s="16">
        <v>80.7769</v>
      </c>
      <c r="G7" s="16"/>
      <c r="H7" s="16"/>
      <c r="I7" s="16"/>
      <c r="J7" s="16"/>
      <c r="K7" s="16"/>
      <c r="L7" s="16"/>
      <c r="M7" s="19"/>
    </row>
    <row r="8" ht="19.5" customHeight="1" spans="1:13">
      <c r="A8" s="14">
        <f t="shared" si="0"/>
        <v>8</v>
      </c>
      <c r="B8" s="15" t="s">
        <v>58</v>
      </c>
      <c r="C8" s="15" t="s">
        <v>59</v>
      </c>
      <c r="D8" s="16">
        <v>3</v>
      </c>
      <c r="E8" s="16">
        <v>3</v>
      </c>
      <c r="F8" s="16">
        <v>3</v>
      </c>
      <c r="G8" s="16"/>
      <c r="H8" s="16"/>
      <c r="I8" s="16"/>
      <c r="J8" s="16"/>
      <c r="K8" s="16"/>
      <c r="L8" s="16"/>
      <c r="M8" s="19"/>
    </row>
    <row r="9" ht="19.5" customHeight="1" spans="1:13">
      <c r="A9" s="14">
        <f t="shared" si="0"/>
        <v>9</v>
      </c>
      <c r="B9" s="15" t="s">
        <v>60</v>
      </c>
      <c r="C9" s="15" t="s">
        <v>61</v>
      </c>
      <c r="D9" s="16">
        <v>3</v>
      </c>
      <c r="E9" s="16">
        <v>3</v>
      </c>
      <c r="F9" s="16">
        <v>3</v>
      </c>
      <c r="G9" s="16"/>
      <c r="H9" s="16"/>
      <c r="I9" s="16"/>
      <c r="J9" s="16"/>
      <c r="K9" s="16"/>
      <c r="L9" s="16"/>
      <c r="M9" s="19"/>
    </row>
    <row r="10" ht="19.5" customHeight="1" spans="1:13">
      <c r="A10" s="14">
        <f t="shared" si="0"/>
        <v>10</v>
      </c>
      <c r="B10" s="15" t="s">
        <v>62</v>
      </c>
      <c r="C10" s="15" t="s">
        <v>63</v>
      </c>
      <c r="D10" s="16">
        <v>77.7769</v>
      </c>
      <c r="E10" s="16">
        <v>77.7769</v>
      </c>
      <c r="F10" s="16">
        <v>77.7769</v>
      </c>
      <c r="G10" s="16"/>
      <c r="H10" s="16"/>
      <c r="I10" s="16"/>
      <c r="J10" s="16"/>
      <c r="K10" s="16"/>
      <c r="L10" s="16"/>
      <c r="M10" s="19"/>
    </row>
    <row r="11" ht="19.5" customHeight="1" spans="1:13">
      <c r="A11" s="14">
        <f t="shared" si="0"/>
        <v>11</v>
      </c>
      <c r="B11" s="15" t="s">
        <v>64</v>
      </c>
      <c r="C11" s="15" t="s">
        <v>61</v>
      </c>
      <c r="D11" s="16">
        <v>77.7769</v>
      </c>
      <c r="E11" s="16">
        <v>77.7769</v>
      </c>
      <c r="F11" s="16">
        <v>77.7769</v>
      </c>
      <c r="G11" s="16"/>
      <c r="H11" s="16"/>
      <c r="I11" s="16"/>
      <c r="J11" s="16"/>
      <c r="K11" s="16"/>
      <c r="L11" s="16"/>
      <c r="M11" s="19"/>
    </row>
    <row r="12" ht="19.5" customHeight="1" spans="1:13">
      <c r="A12" s="14">
        <f t="shared" si="0"/>
        <v>12</v>
      </c>
      <c r="B12" s="15" t="s">
        <v>65</v>
      </c>
      <c r="C12" s="15" t="s">
        <v>66</v>
      </c>
      <c r="D12" s="16">
        <v>176.1794</v>
      </c>
      <c r="E12" s="16">
        <v>176.1794</v>
      </c>
      <c r="F12" s="16">
        <v>176.1794</v>
      </c>
      <c r="G12" s="16"/>
      <c r="H12" s="16"/>
      <c r="I12" s="16"/>
      <c r="J12" s="16"/>
      <c r="K12" s="16"/>
      <c r="L12" s="16"/>
      <c r="M12" s="19"/>
    </row>
    <row r="13" ht="19.5" customHeight="1" spans="1:13">
      <c r="A13" s="14">
        <f t="shared" si="0"/>
        <v>13</v>
      </c>
      <c r="B13" s="15" t="s">
        <v>67</v>
      </c>
      <c r="C13" s="15" t="s">
        <v>68</v>
      </c>
      <c r="D13" s="16">
        <v>176.1794</v>
      </c>
      <c r="E13" s="16">
        <v>176.1794</v>
      </c>
      <c r="F13" s="16">
        <v>176.1794</v>
      </c>
      <c r="G13" s="16"/>
      <c r="H13" s="16"/>
      <c r="I13" s="16"/>
      <c r="J13" s="16"/>
      <c r="K13" s="16"/>
      <c r="L13" s="16"/>
      <c r="M13" s="19"/>
    </row>
    <row r="14" ht="19.5" customHeight="1" spans="1:13">
      <c r="A14" s="14">
        <f t="shared" si="0"/>
        <v>14</v>
      </c>
      <c r="B14" s="15" t="s">
        <v>69</v>
      </c>
      <c r="C14" s="15" t="s">
        <v>70</v>
      </c>
      <c r="D14" s="16">
        <v>162.292</v>
      </c>
      <c r="E14" s="16">
        <v>162.292</v>
      </c>
      <c r="F14" s="16">
        <v>162.292</v>
      </c>
      <c r="G14" s="16"/>
      <c r="H14" s="16"/>
      <c r="I14" s="16"/>
      <c r="J14" s="16"/>
      <c r="K14" s="16"/>
      <c r="L14" s="16"/>
      <c r="M14" s="19"/>
    </row>
    <row r="15" ht="19.5" customHeight="1" spans="1:13">
      <c r="A15" s="14">
        <f t="shared" si="0"/>
        <v>15</v>
      </c>
      <c r="B15" s="15" t="s">
        <v>71</v>
      </c>
      <c r="C15" s="15" t="s">
        <v>72</v>
      </c>
      <c r="D15" s="16">
        <v>5</v>
      </c>
      <c r="E15" s="16">
        <v>5</v>
      </c>
      <c r="F15" s="16">
        <v>5</v>
      </c>
      <c r="G15" s="16"/>
      <c r="H15" s="16"/>
      <c r="I15" s="16"/>
      <c r="J15" s="16"/>
      <c r="K15" s="16"/>
      <c r="L15" s="16"/>
      <c r="M15" s="19"/>
    </row>
    <row r="16" ht="19.5" customHeight="1" spans="1:13">
      <c r="A16" s="14">
        <f t="shared" si="0"/>
        <v>16</v>
      </c>
      <c r="B16" s="15" t="s">
        <v>73</v>
      </c>
      <c r="C16" s="15" t="s">
        <v>74</v>
      </c>
      <c r="D16" s="16">
        <v>8.8874</v>
      </c>
      <c r="E16" s="16">
        <v>8.8874</v>
      </c>
      <c r="F16" s="16">
        <v>8.8874</v>
      </c>
      <c r="G16" s="16"/>
      <c r="H16" s="16"/>
      <c r="I16" s="16"/>
      <c r="J16" s="16"/>
      <c r="K16" s="16"/>
      <c r="L16" s="16"/>
      <c r="M16" s="19"/>
    </row>
    <row r="17" ht="19.5" customHeight="1" spans="1:13">
      <c r="A17" s="14">
        <f t="shared" si="0"/>
        <v>17</v>
      </c>
      <c r="B17" s="15" t="s">
        <v>75</v>
      </c>
      <c r="C17" s="15" t="s">
        <v>76</v>
      </c>
      <c r="D17" s="16">
        <v>3.517</v>
      </c>
      <c r="E17" s="16">
        <v>3.517</v>
      </c>
      <c r="F17" s="16">
        <v>3.517</v>
      </c>
      <c r="G17" s="16"/>
      <c r="H17" s="16"/>
      <c r="I17" s="16"/>
      <c r="J17" s="16"/>
      <c r="K17" s="16"/>
      <c r="L17" s="16"/>
      <c r="M17" s="19"/>
    </row>
    <row r="18" ht="19.5" customHeight="1" spans="1:13">
      <c r="A18" s="14">
        <f t="shared" si="0"/>
        <v>18</v>
      </c>
      <c r="B18" s="15" t="s">
        <v>77</v>
      </c>
      <c r="C18" s="15" t="s">
        <v>78</v>
      </c>
      <c r="D18" s="16">
        <v>3.517</v>
      </c>
      <c r="E18" s="16">
        <v>3.517</v>
      </c>
      <c r="F18" s="16">
        <v>3.517</v>
      </c>
      <c r="G18" s="16"/>
      <c r="H18" s="16"/>
      <c r="I18" s="16"/>
      <c r="J18" s="16"/>
      <c r="K18" s="16"/>
      <c r="L18" s="16"/>
      <c r="M18" s="19"/>
    </row>
    <row r="19" ht="19.5" customHeight="1" spans="1:13">
      <c r="A19" s="14">
        <f t="shared" si="0"/>
        <v>19</v>
      </c>
      <c r="B19" s="15" t="s">
        <v>79</v>
      </c>
      <c r="C19" s="15" t="s">
        <v>80</v>
      </c>
      <c r="D19" s="16">
        <v>3.517</v>
      </c>
      <c r="E19" s="16">
        <v>3.517</v>
      </c>
      <c r="F19" s="16">
        <v>3.517</v>
      </c>
      <c r="G19" s="16"/>
      <c r="H19" s="16"/>
      <c r="I19" s="16"/>
      <c r="J19" s="16"/>
      <c r="K19" s="16"/>
      <c r="L19" s="16"/>
      <c r="M19" s="19"/>
    </row>
    <row r="20" ht="19.5" customHeight="1" spans="1:13">
      <c r="A20" s="14">
        <f t="shared" si="0"/>
        <v>20</v>
      </c>
      <c r="B20" s="15" t="s">
        <v>81</v>
      </c>
      <c r="C20" s="15" t="s">
        <v>82</v>
      </c>
      <c r="D20" s="16">
        <v>7.3361</v>
      </c>
      <c r="E20" s="16">
        <v>7.3361</v>
      </c>
      <c r="F20" s="16">
        <v>7.3361</v>
      </c>
      <c r="G20" s="16"/>
      <c r="H20" s="16"/>
      <c r="I20" s="16"/>
      <c r="J20" s="16"/>
      <c r="K20" s="16"/>
      <c r="L20" s="16"/>
      <c r="M20" s="19"/>
    </row>
    <row r="21" ht="19.5" customHeight="1" spans="1:13">
      <c r="A21" s="14">
        <f t="shared" si="0"/>
        <v>21</v>
      </c>
      <c r="B21" s="15" t="s">
        <v>83</v>
      </c>
      <c r="C21" s="15" t="s">
        <v>84</v>
      </c>
      <c r="D21" s="16">
        <v>7.3361</v>
      </c>
      <c r="E21" s="16">
        <v>7.3361</v>
      </c>
      <c r="F21" s="16">
        <v>7.3361</v>
      </c>
      <c r="G21" s="16"/>
      <c r="H21" s="16"/>
      <c r="I21" s="16"/>
      <c r="J21" s="16"/>
      <c r="K21" s="16"/>
      <c r="L21" s="16"/>
      <c r="M21" s="19"/>
    </row>
    <row r="22" ht="19.5" customHeight="1" spans="1:13">
      <c r="A22" s="14">
        <f t="shared" si="0"/>
        <v>22</v>
      </c>
      <c r="B22" s="15" t="s">
        <v>85</v>
      </c>
      <c r="C22" s="15" t="s">
        <v>86</v>
      </c>
      <c r="D22" s="16">
        <v>7.3361</v>
      </c>
      <c r="E22" s="16">
        <v>7.3361</v>
      </c>
      <c r="F22" s="16">
        <v>7.3361</v>
      </c>
      <c r="G22" s="16"/>
      <c r="H22" s="16"/>
      <c r="I22" s="16"/>
      <c r="J22" s="16"/>
      <c r="K22" s="16"/>
      <c r="L22" s="16"/>
      <c r="M22" s="19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workbookViewId="0">
      <selection activeCell="F25" sqref="F25"/>
    </sheetView>
  </sheetViews>
  <sheetFormatPr defaultColWidth="9" defaultRowHeight="13.5"/>
  <cols>
    <col min="3" max="3" width="34.875" customWidth="1"/>
    <col min="4" max="4" width="15.5" customWidth="1"/>
    <col min="5" max="5" width="15.375" customWidth="1"/>
    <col min="6" max="6" width="16.125" customWidth="1"/>
  </cols>
  <sheetData>
    <row r="1" ht="27" spans="1:9">
      <c r="A1" s="1" t="s">
        <v>87</v>
      </c>
      <c r="B1" s="2"/>
      <c r="C1" s="2"/>
      <c r="D1" s="2"/>
      <c r="E1" s="2"/>
      <c r="F1" s="2"/>
      <c r="G1" s="2"/>
      <c r="H1" s="3"/>
      <c r="I1" s="2"/>
    </row>
    <row r="2" ht="19.5" customHeight="1" spans="1:9">
      <c r="A2" s="8" t="s">
        <v>1</v>
      </c>
      <c r="B2" s="9"/>
      <c r="C2" s="9"/>
      <c r="D2" s="9"/>
      <c r="E2" s="8" t="s">
        <v>33</v>
      </c>
      <c r="F2" s="10" t="s">
        <v>2</v>
      </c>
      <c r="G2" s="9"/>
      <c r="H2" s="10" t="s">
        <v>3</v>
      </c>
      <c r="I2" s="9"/>
    </row>
    <row r="3" ht="19.5" customHeight="1" spans="1:9">
      <c r="A3" s="9" t="s">
        <v>4</v>
      </c>
      <c r="B3" s="9" t="s">
        <v>88</v>
      </c>
      <c r="C3" s="9"/>
      <c r="D3" s="9" t="s">
        <v>27</v>
      </c>
      <c r="E3" s="9" t="s">
        <v>89</v>
      </c>
      <c r="F3" s="9" t="s">
        <v>90</v>
      </c>
      <c r="G3" s="9" t="s">
        <v>91</v>
      </c>
      <c r="H3" s="9" t="s">
        <v>92</v>
      </c>
      <c r="I3" s="9" t="s">
        <v>93</v>
      </c>
    </row>
    <row r="4" ht="19.5" customHeight="1" spans="1:9">
      <c r="A4" s="9"/>
      <c r="B4" s="9" t="s">
        <v>38</v>
      </c>
      <c r="C4" s="9" t="s">
        <v>39</v>
      </c>
      <c r="D4" s="9"/>
      <c r="E4" s="9" t="s">
        <v>94</v>
      </c>
      <c r="F4" s="9" t="s">
        <v>95</v>
      </c>
      <c r="G4" s="9"/>
      <c r="H4" s="9"/>
      <c r="I4" s="9" t="s">
        <v>96</v>
      </c>
    </row>
    <row r="5" ht="19.5" customHeight="1" spans="1:9">
      <c r="A5" s="9" t="s">
        <v>9</v>
      </c>
      <c r="B5" s="9" t="s">
        <v>10</v>
      </c>
      <c r="C5" s="9" t="s">
        <v>11</v>
      </c>
      <c r="D5" s="9" t="s">
        <v>12</v>
      </c>
      <c r="E5" s="9" t="s">
        <v>13</v>
      </c>
      <c r="F5" s="9" t="s">
        <v>48</v>
      </c>
      <c r="G5" s="9" t="s">
        <v>49</v>
      </c>
      <c r="H5" s="9" t="s">
        <v>50</v>
      </c>
      <c r="I5" s="9" t="s">
        <v>51</v>
      </c>
    </row>
    <row r="6" ht="19.5" customHeight="1" spans="1:9">
      <c r="A6" s="11">
        <f t="shared" ref="A6:A22" si="0">ROW()</f>
        <v>6</v>
      </c>
      <c r="B6" s="12"/>
      <c r="C6" s="12" t="s">
        <v>35</v>
      </c>
      <c r="D6" s="13">
        <v>267.8094</v>
      </c>
      <c r="E6" s="13">
        <v>90.1654</v>
      </c>
      <c r="F6" s="13">
        <v>177.644</v>
      </c>
      <c r="G6" s="13"/>
      <c r="H6" s="13"/>
      <c r="I6" s="13"/>
    </row>
    <row r="7" ht="19.5" customHeight="1" spans="1:9">
      <c r="A7" s="11">
        <f t="shared" si="0"/>
        <v>7</v>
      </c>
      <c r="B7" s="12" t="s">
        <v>56</v>
      </c>
      <c r="C7" s="12" t="s">
        <v>57</v>
      </c>
      <c r="D7" s="13">
        <v>80.7769</v>
      </c>
      <c r="E7" s="13">
        <v>67.7769</v>
      </c>
      <c r="F7" s="13">
        <v>13</v>
      </c>
      <c r="G7" s="13"/>
      <c r="H7" s="13"/>
      <c r="I7" s="13"/>
    </row>
    <row r="8" ht="19.5" customHeight="1" spans="1:9">
      <c r="A8" s="11">
        <f t="shared" si="0"/>
        <v>8</v>
      </c>
      <c r="B8" s="12" t="s">
        <v>58</v>
      </c>
      <c r="C8" s="12" t="s">
        <v>59</v>
      </c>
      <c r="D8" s="13">
        <v>3</v>
      </c>
      <c r="E8" s="13"/>
      <c r="F8" s="13">
        <v>3</v>
      </c>
      <c r="G8" s="13"/>
      <c r="H8" s="13"/>
      <c r="I8" s="13"/>
    </row>
    <row r="9" ht="19.5" customHeight="1" spans="1:9">
      <c r="A9" s="11">
        <f t="shared" si="0"/>
        <v>9</v>
      </c>
      <c r="B9" s="12" t="s">
        <v>60</v>
      </c>
      <c r="C9" s="12" t="s">
        <v>61</v>
      </c>
      <c r="D9" s="13">
        <v>3</v>
      </c>
      <c r="E9" s="13"/>
      <c r="F9" s="13">
        <v>3</v>
      </c>
      <c r="G9" s="13"/>
      <c r="H9" s="13"/>
      <c r="I9" s="13"/>
    </row>
    <row r="10" ht="19.5" customHeight="1" spans="1:9">
      <c r="A10" s="11">
        <f t="shared" si="0"/>
        <v>10</v>
      </c>
      <c r="B10" s="12" t="s">
        <v>62</v>
      </c>
      <c r="C10" s="12" t="s">
        <v>63</v>
      </c>
      <c r="D10" s="13">
        <f>777769/10000</f>
        <v>77.7769</v>
      </c>
      <c r="E10" s="13">
        <v>67.7769</v>
      </c>
      <c r="F10" s="13">
        <v>10</v>
      </c>
      <c r="G10" s="13"/>
      <c r="H10" s="13"/>
      <c r="I10" s="13"/>
    </row>
    <row r="11" ht="19.5" customHeight="1" spans="1:9">
      <c r="A11" s="11">
        <f t="shared" si="0"/>
        <v>11</v>
      </c>
      <c r="B11" s="12" t="s">
        <v>64</v>
      </c>
      <c r="C11" s="12" t="s">
        <v>61</v>
      </c>
      <c r="D11" s="13">
        <v>77.7769</v>
      </c>
      <c r="E11" s="13">
        <v>67.7769</v>
      </c>
      <c r="F11" s="13">
        <v>10</v>
      </c>
      <c r="G11" s="13"/>
      <c r="H11" s="13"/>
      <c r="I11" s="13"/>
    </row>
    <row r="12" ht="19.5" customHeight="1" spans="1:9">
      <c r="A12" s="11">
        <f t="shared" si="0"/>
        <v>12</v>
      </c>
      <c r="B12" s="12" t="s">
        <v>65</v>
      </c>
      <c r="C12" s="12" t="s">
        <v>66</v>
      </c>
      <c r="D12" s="13">
        <v>176.1794</v>
      </c>
      <c r="E12" s="13">
        <v>11.5354</v>
      </c>
      <c r="F12" s="13">
        <v>16.4644</v>
      </c>
      <c r="G12" s="13"/>
      <c r="H12" s="13"/>
      <c r="I12" s="13"/>
    </row>
    <row r="13" ht="19.5" customHeight="1" spans="1:9">
      <c r="A13" s="11">
        <f t="shared" si="0"/>
        <v>13</v>
      </c>
      <c r="B13" s="12" t="s">
        <v>67</v>
      </c>
      <c r="C13" s="12" t="s">
        <v>68</v>
      </c>
      <c r="D13" s="13">
        <v>176.1794</v>
      </c>
      <c r="E13" s="13">
        <v>11.5354</v>
      </c>
      <c r="F13" s="13">
        <v>16.4644</v>
      </c>
      <c r="G13" s="13"/>
      <c r="H13" s="13"/>
      <c r="I13" s="13"/>
    </row>
    <row r="14" ht="19.5" customHeight="1" spans="1:9">
      <c r="A14" s="11">
        <f t="shared" si="0"/>
        <v>14</v>
      </c>
      <c r="B14" s="12" t="s">
        <v>69</v>
      </c>
      <c r="C14" s="12" t="s">
        <v>70</v>
      </c>
      <c r="D14" s="13">
        <v>162.292</v>
      </c>
      <c r="E14" s="13">
        <v>2.648</v>
      </c>
      <c r="F14" s="13">
        <v>159.644</v>
      </c>
      <c r="G14" s="13"/>
      <c r="H14" s="13"/>
      <c r="I14" s="13"/>
    </row>
    <row r="15" ht="19.5" customHeight="1" spans="1:9">
      <c r="A15" s="11">
        <f t="shared" si="0"/>
        <v>15</v>
      </c>
      <c r="B15" s="12" t="s">
        <v>71</v>
      </c>
      <c r="C15" s="12" t="s">
        <v>72</v>
      </c>
      <c r="D15" s="13">
        <v>5</v>
      </c>
      <c r="E15" s="13"/>
      <c r="F15" s="13">
        <v>5</v>
      </c>
      <c r="G15" s="13"/>
      <c r="H15" s="13"/>
      <c r="I15" s="13"/>
    </row>
    <row r="16" ht="19.5" customHeight="1" spans="1:9">
      <c r="A16" s="11">
        <f t="shared" si="0"/>
        <v>16</v>
      </c>
      <c r="B16" s="12" t="s">
        <v>73</v>
      </c>
      <c r="C16" s="12" t="s">
        <v>74</v>
      </c>
      <c r="D16" s="13">
        <v>8.8874</v>
      </c>
      <c r="E16" s="13">
        <v>8.8874</v>
      </c>
      <c r="F16" s="13"/>
      <c r="G16" s="13"/>
      <c r="H16" s="13"/>
      <c r="I16" s="13"/>
    </row>
    <row r="17" ht="19.5" customHeight="1" spans="1:9">
      <c r="A17" s="11">
        <f t="shared" si="0"/>
        <v>17</v>
      </c>
      <c r="B17" s="12" t="s">
        <v>75</v>
      </c>
      <c r="C17" s="12" t="s">
        <v>76</v>
      </c>
      <c r="D17" s="13">
        <v>3.517</v>
      </c>
      <c r="E17" s="13">
        <v>3.517</v>
      </c>
      <c r="F17" s="13"/>
      <c r="G17" s="13"/>
      <c r="H17" s="13"/>
      <c r="I17" s="13"/>
    </row>
    <row r="18" ht="19.5" customHeight="1" spans="1:9">
      <c r="A18" s="11">
        <f t="shared" si="0"/>
        <v>18</v>
      </c>
      <c r="B18" s="12" t="s">
        <v>77</v>
      </c>
      <c r="C18" s="12" t="s">
        <v>78</v>
      </c>
      <c r="D18" s="13">
        <v>3.517</v>
      </c>
      <c r="E18" s="13">
        <v>3.517</v>
      </c>
      <c r="F18" s="13"/>
      <c r="G18" s="13"/>
      <c r="H18" s="13"/>
      <c r="I18" s="13"/>
    </row>
    <row r="19" ht="19.5" customHeight="1" spans="1:9">
      <c r="A19" s="11">
        <f t="shared" si="0"/>
        <v>19</v>
      </c>
      <c r="B19" s="12" t="s">
        <v>79</v>
      </c>
      <c r="C19" s="12" t="s">
        <v>80</v>
      </c>
      <c r="D19" s="13">
        <v>3.517</v>
      </c>
      <c r="E19" s="13">
        <v>3.517</v>
      </c>
      <c r="F19" s="13"/>
      <c r="G19" s="13"/>
      <c r="H19" s="13"/>
      <c r="I19" s="13"/>
    </row>
    <row r="20" ht="19.5" customHeight="1" spans="1:9">
      <c r="A20" s="11">
        <f t="shared" si="0"/>
        <v>20</v>
      </c>
      <c r="B20" s="12" t="s">
        <v>81</v>
      </c>
      <c r="C20" s="12" t="s">
        <v>82</v>
      </c>
      <c r="D20" s="13">
        <v>7.3361</v>
      </c>
      <c r="E20" s="13">
        <v>7.3361</v>
      </c>
      <c r="F20" s="13"/>
      <c r="G20" s="13"/>
      <c r="H20" s="13"/>
      <c r="I20" s="13"/>
    </row>
    <row r="21" ht="19.5" customHeight="1" spans="1:9">
      <c r="A21" s="11">
        <f t="shared" si="0"/>
        <v>21</v>
      </c>
      <c r="B21" s="12" t="s">
        <v>83</v>
      </c>
      <c r="C21" s="12" t="s">
        <v>84</v>
      </c>
      <c r="D21" s="13">
        <v>7.3361</v>
      </c>
      <c r="E21" s="13">
        <v>7.3361</v>
      </c>
      <c r="F21" s="13"/>
      <c r="G21" s="13"/>
      <c r="H21" s="13"/>
      <c r="I21" s="13"/>
    </row>
    <row r="22" ht="19.5" customHeight="1" spans="1:9">
      <c r="A22" s="11">
        <f t="shared" si="0"/>
        <v>22</v>
      </c>
      <c r="B22" s="12" t="s">
        <v>85</v>
      </c>
      <c r="C22" s="12" t="s">
        <v>86</v>
      </c>
      <c r="D22" s="13">
        <v>7.3361</v>
      </c>
      <c r="E22" s="13">
        <v>7.3361</v>
      </c>
      <c r="F22" s="13"/>
      <c r="G22" s="13"/>
      <c r="H22" s="13"/>
      <c r="I22" s="13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L7" sqref="L7"/>
    </sheetView>
  </sheetViews>
  <sheetFormatPr defaultColWidth="9" defaultRowHeight="13.5" outlineLevelCol="7"/>
  <cols>
    <col min="2" max="2" width="25.125" customWidth="1"/>
    <col min="3" max="3" width="15.125" customWidth="1"/>
    <col min="4" max="4" width="31.5" customWidth="1"/>
    <col min="5" max="5" width="14.125" customWidth="1"/>
    <col min="6" max="6" width="15.375" customWidth="1"/>
  </cols>
  <sheetData>
    <row r="1" ht="43" customHeight="1" spans="1:8">
      <c r="A1" s="1" t="s">
        <v>97</v>
      </c>
      <c r="B1" s="2"/>
      <c r="C1" s="2"/>
      <c r="D1" s="2"/>
      <c r="E1" s="2"/>
      <c r="F1" s="2"/>
      <c r="G1" s="3"/>
      <c r="H1" s="2"/>
    </row>
    <row r="2" ht="27" customHeight="1" spans="1:8">
      <c r="A2" s="8" t="s">
        <v>1</v>
      </c>
      <c r="B2" s="9"/>
      <c r="C2" s="9"/>
      <c r="D2" s="9"/>
      <c r="E2" s="10" t="s">
        <v>2</v>
      </c>
      <c r="F2" s="9"/>
      <c r="G2" s="10" t="s">
        <v>3</v>
      </c>
      <c r="H2" s="9"/>
    </row>
    <row r="3" ht="22" customHeight="1" spans="1:8">
      <c r="A3" s="9" t="s">
        <v>4</v>
      </c>
      <c r="B3" s="9" t="s">
        <v>5</v>
      </c>
      <c r="C3" s="9"/>
      <c r="D3" s="9" t="s">
        <v>6</v>
      </c>
      <c r="E3" s="9"/>
      <c r="F3" s="9" t="s">
        <v>44</v>
      </c>
      <c r="G3" s="9" t="s">
        <v>46</v>
      </c>
      <c r="H3" s="9" t="s">
        <v>47</v>
      </c>
    </row>
    <row r="4" ht="42" customHeight="1" spans="1:8">
      <c r="A4" s="9"/>
      <c r="B4" s="9" t="s">
        <v>7</v>
      </c>
      <c r="C4" s="9" t="s">
        <v>98</v>
      </c>
      <c r="D4" s="9" t="s">
        <v>7</v>
      </c>
      <c r="E4" s="9" t="s">
        <v>35</v>
      </c>
      <c r="F4" s="9" t="s">
        <v>99</v>
      </c>
      <c r="G4" s="9" t="s">
        <v>100</v>
      </c>
      <c r="H4" s="9" t="s">
        <v>101</v>
      </c>
    </row>
    <row r="5" ht="22" customHeight="1" spans="1:8">
      <c r="A5" s="9" t="s">
        <v>9</v>
      </c>
      <c r="B5" s="9" t="s">
        <v>10</v>
      </c>
      <c r="C5" s="9" t="s">
        <v>11</v>
      </c>
      <c r="D5" s="9" t="s">
        <v>12</v>
      </c>
      <c r="E5" s="9" t="s">
        <v>13</v>
      </c>
      <c r="F5" s="9" t="s">
        <v>48</v>
      </c>
      <c r="G5" s="9" t="s">
        <v>49</v>
      </c>
      <c r="H5" s="9" t="s">
        <v>50</v>
      </c>
    </row>
    <row r="6" ht="22" customHeight="1" spans="1:8">
      <c r="A6" s="11">
        <f t="shared" ref="A6:A17" si="0">ROW()</f>
        <v>6</v>
      </c>
      <c r="B6" s="17" t="s">
        <v>102</v>
      </c>
      <c r="C6" s="18">
        <v>267.8094</v>
      </c>
      <c r="D6" s="17" t="s">
        <v>15</v>
      </c>
      <c r="E6" s="18">
        <v>80.7769</v>
      </c>
      <c r="F6" s="18">
        <v>80.7769</v>
      </c>
      <c r="G6" s="18"/>
      <c r="H6" s="18"/>
    </row>
    <row r="7" ht="22" customHeight="1" spans="1:8">
      <c r="A7" s="11">
        <f t="shared" si="0"/>
        <v>7</v>
      </c>
      <c r="B7" s="17" t="s">
        <v>103</v>
      </c>
      <c r="C7" s="18"/>
      <c r="D7" s="17" t="s">
        <v>17</v>
      </c>
      <c r="E7" s="18"/>
      <c r="F7" s="18"/>
      <c r="G7" s="18"/>
      <c r="H7" s="18"/>
    </row>
    <row r="8" ht="22" customHeight="1" spans="1:8">
      <c r="A8" s="11">
        <f t="shared" si="0"/>
        <v>8</v>
      </c>
      <c r="B8" s="17" t="s">
        <v>104</v>
      </c>
      <c r="C8" s="18"/>
      <c r="D8" s="17" t="s">
        <v>19</v>
      </c>
      <c r="E8" s="18"/>
      <c r="F8" s="18"/>
      <c r="G8" s="18"/>
      <c r="H8" s="18"/>
    </row>
    <row r="9" ht="22" customHeight="1" spans="1:8">
      <c r="A9" s="11">
        <f t="shared" si="0"/>
        <v>9</v>
      </c>
      <c r="B9" s="17"/>
      <c r="C9" s="18"/>
      <c r="D9" s="17" t="s">
        <v>105</v>
      </c>
      <c r="E9" s="18">
        <v>176.1794</v>
      </c>
      <c r="F9" s="18">
        <v>176.1794</v>
      </c>
      <c r="G9" s="18"/>
      <c r="H9" s="18"/>
    </row>
    <row r="10" ht="22" customHeight="1" spans="1:8">
      <c r="A10" s="11">
        <f t="shared" si="0"/>
        <v>10</v>
      </c>
      <c r="B10" s="17"/>
      <c r="C10" s="18"/>
      <c r="D10" s="17" t="s">
        <v>106</v>
      </c>
      <c r="E10" s="18">
        <v>3.517</v>
      </c>
      <c r="F10" s="18">
        <v>3.517</v>
      </c>
      <c r="G10" s="18"/>
      <c r="H10" s="18"/>
    </row>
    <row r="11" ht="22" customHeight="1" spans="1:8">
      <c r="A11" s="11">
        <f t="shared" si="0"/>
        <v>11</v>
      </c>
      <c r="B11" s="17"/>
      <c r="C11" s="18"/>
      <c r="D11" s="17" t="s">
        <v>107</v>
      </c>
      <c r="E11" s="18">
        <v>7.3361</v>
      </c>
      <c r="F11" s="18">
        <v>7.3361</v>
      </c>
      <c r="G11" s="18"/>
      <c r="H11" s="18"/>
    </row>
    <row r="12" ht="22" customHeight="1" spans="1:8">
      <c r="A12" s="11">
        <f t="shared" si="0"/>
        <v>12</v>
      </c>
      <c r="B12" s="17" t="s">
        <v>26</v>
      </c>
      <c r="C12" s="18">
        <v>267.8094</v>
      </c>
      <c r="D12" s="17" t="s">
        <v>27</v>
      </c>
      <c r="E12" s="18">
        <v>267.8094</v>
      </c>
      <c r="F12" s="18">
        <v>267.8094</v>
      </c>
      <c r="G12" s="18"/>
      <c r="H12" s="18"/>
    </row>
    <row r="13" ht="22" customHeight="1" spans="1:8">
      <c r="A13" s="11">
        <f t="shared" si="0"/>
        <v>13</v>
      </c>
      <c r="B13" s="17" t="s">
        <v>108</v>
      </c>
      <c r="C13" s="18"/>
      <c r="D13" s="17" t="s">
        <v>109</v>
      </c>
      <c r="E13" s="18"/>
      <c r="F13" s="18"/>
      <c r="G13" s="18"/>
      <c r="H13" s="18"/>
    </row>
    <row r="14" ht="22" customHeight="1" spans="1:8">
      <c r="A14" s="11">
        <f t="shared" si="0"/>
        <v>14</v>
      </c>
      <c r="B14" s="17" t="s">
        <v>102</v>
      </c>
      <c r="C14" s="18"/>
      <c r="D14" s="17"/>
      <c r="E14" s="18"/>
      <c r="F14" s="18"/>
      <c r="G14" s="18"/>
      <c r="H14" s="18"/>
    </row>
    <row r="15" ht="22" customHeight="1" spans="1:8">
      <c r="A15" s="11">
        <f t="shared" si="0"/>
        <v>15</v>
      </c>
      <c r="B15" s="17" t="s">
        <v>103</v>
      </c>
      <c r="C15" s="18"/>
      <c r="D15" s="17"/>
      <c r="E15" s="18"/>
      <c r="F15" s="18"/>
      <c r="G15" s="18"/>
      <c r="H15" s="18"/>
    </row>
    <row r="16" ht="22" customHeight="1" spans="1:8">
      <c r="A16" s="11">
        <f t="shared" si="0"/>
        <v>16</v>
      </c>
      <c r="B16" s="17" t="s">
        <v>104</v>
      </c>
      <c r="C16" s="18"/>
      <c r="D16" s="17"/>
      <c r="E16" s="18"/>
      <c r="F16" s="18"/>
      <c r="G16" s="18"/>
      <c r="H16" s="18"/>
    </row>
    <row r="17" ht="22" customHeight="1" spans="1:8">
      <c r="A17" s="11">
        <f t="shared" si="0"/>
        <v>17</v>
      </c>
      <c r="B17" s="17" t="s">
        <v>30</v>
      </c>
      <c r="C17" s="18">
        <v>267.8094</v>
      </c>
      <c r="D17" s="17" t="s">
        <v>31</v>
      </c>
      <c r="E17" s="18">
        <v>267.8094</v>
      </c>
      <c r="F17" s="18">
        <v>267.8094</v>
      </c>
      <c r="G17" s="18"/>
      <c r="H17" s="18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workbookViewId="0">
      <selection activeCell="H29" sqref="H29"/>
    </sheetView>
  </sheetViews>
  <sheetFormatPr defaultColWidth="9" defaultRowHeight="13.5" outlineLevelCol="5"/>
  <cols>
    <col min="2" max="2" width="12.625" customWidth="1"/>
    <col min="3" max="3" width="34.5" customWidth="1"/>
    <col min="4" max="4" width="18.375" customWidth="1"/>
    <col min="5" max="5" width="17.25" customWidth="1"/>
    <col min="6" max="6" width="19.25" customWidth="1"/>
  </cols>
  <sheetData>
    <row r="1" ht="27" spans="1:6">
      <c r="A1" s="1" t="s">
        <v>110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2" t="s">
        <v>4</v>
      </c>
      <c r="B3" s="2" t="s">
        <v>111</v>
      </c>
      <c r="C3" s="2"/>
      <c r="D3" s="2" t="s">
        <v>112</v>
      </c>
      <c r="E3" s="2"/>
      <c r="F3" s="2"/>
    </row>
    <row r="4" spans="1:6">
      <c r="A4" s="2"/>
      <c r="B4" s="2" t="s">
        <v>38</v>
      </c>
      <c r="C4" s="2" t="s">
        <v>39</v>
      </c>
      <c r="D4" s="2" t="s">
        <v>35</v>
      </c>
      <c r="E4" s="2" t="s">
        <v>113</v>
      </c>
      <c r="F4" s="2" t="s">
        <v>114</v>
      </c>
    </row>
    <row r="5" spans="1:6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48</v>
      </c>
    </row>
    <row r="6" spans="1:6">
      <c r="A6" s="14">
        <f t="shared" ref="A6:A31" si="0">ROW()</f>
        <v>6</v>
      </c>
      <c r="B6" s="15"/>
      <c r="C6" s="15" t="s">
        <v>35</v>
      </c>
      <c r="D6" s="16">
        <v>90.1654</v>
      </c>
      <c r="E6" s="16">
        <v>81.0754</v>
      </c>
      <c r="F6" s="16">
        <v>9.09</v>
      </c>
    </row>
    <row r="7" spans="1:6">
      <c r="A7" s="14">
        <f t="shared" si="0"/>
        <v>7</v>
      </c>
      <c r="B7" s="15" t="s">
        <v>115</v>
      </c>
      <c r="C7" s="15" t="s">
        <v>116</v>
      </c>
      <c r="D7" s="16">
        <v>77.3474</v>
      </c>
      <c r="E7" s="16">
        <v>77.3474</v>
      </c>
      <c r="F7" s="16"/>
    </row>
    <row r="8" spans="1:6">
      <c r="A8" s="14">
        <f t="shared" si="0"/>
        <v>8</v>
      </c>
      <c r="B8" s="15" t="s">
        <v>117</v>
      </c>
      <c r="C8" s="15" t="s">
        <v>118</v>
      </c>
      <c r="D8" s="16">
        <v>27.9354</v>
      </c>
      <c r="E8" s="16">
        <v>27.9354</v>
      </c>
      <c r="F8" s="16"/>
    </row>
    <row r="9" spans="1:6">
      <c r="A9" s="14">
        <f t="shared" si="0"/>
        <v>9</v>
      </c>
      <c r="B9" s="15" t="s">
        <v>119</v>
      </c>
      <c r="C9" s="15" t="s">
        <v>120</v>
      </c>
      <c r="D9" s="16">
        <v>24.0242</v>
      </c>
      <c r="E9" s="16">
        <v>24.0242</v>
      </c>
      <c r="F9" s="16"/>
    </row>
    <row r="10" spans="1:6">
      <c r="A10" s="14">
        <f t="shared" si="0"/>
        <v>10</v>
      </c>
      <c r="B10" s="15" t="s">
        <v>121</v>
      </c>
      <c r="C10" s="15" t="s">
        <v>122</v>
      </c>
      <c r="D10" s="16">
        <v>3.2705</v>
      </c>
      <c r="E10" s="16">
        <v>3.2705</v>
      </c>
      <c r="F10" s="16"/>
    </row>
    <row r="11" spans="1:6">
      <c r="A11" s="14">
        <f t="shared" si="0"/>
        <v>11</v>
      </c>
      <c r="B11" s="15" t="s">
        <v>123</v>
      </c>
      <c r="C11" s="15" t="s">
        <v>124</v>
      </c>
      <c r="D11" s="16">
        <v>1.47</v>
      </c>
      <c r="E11" s="16">
        <v>1.47</v>
      </c>
      <c r="F11" s="16"/>
    </row>
    <row r="12" spans="1:6">
      <c r="A12" s="14">
        <f t="shared" si="0"/>
        <v>12</v>
      </c>
      <c r="B12" s="15" t="s">
        <v>125</v>
      </c>
      <c r="C12" s="15" t="s">
        <v>126</v>
      </c>
      <c r="D12" s="16">
        <v>8.8874</v>
      </c>
      <c r="E12" s="16">
        <v>8.8874</v>
      </c>
      <c r="F12" s="16"/>
    </row>
    <row r="13" spans="1:6">
      <c r="A13" s="14">
        <f t="shared" si="0"/>
        <v>13</v>
      </c>
      <c r="B13" s="15" t="s">
        <v>127</v>
      </c>
      <c r="C13" s="15" t="s">
        <v>128</v>
      </c>
      <c r="D13" s="16">
        <v>3.517</v>
      </c>
      <c r="E13" s="16">
        <v>3.517</v>
      </c>
      <c r="F13" s="16"/>
    </row>
    <row r="14" spans="1:6">
      <c r="A14" s="14">
        <f t="shared" si="0"/>
        <v>14</v>
      </c>
      <c r="B14" s="15" t="s">
        <v>129</v>
      </c>
      <c r="C14" s="15" t="s">
        <v>130</v>
      </c>
      <c r="D14" s="16">
        <v>0.9068</v>
      </c>
      <c r="E14" s="16">
        <v>0.9068</v>
      </c>
      <c r="F14" s="16"/>
    </row>
    <row r="15" spans="1:6">
      <c r="A15" s="14">
        <f t="shared" si="0"/>
        <v>15</v>
      </c>
      <c r="B15" s="15" t="s">
        <v>131</v>
      </c>
      <c r="C15" s="15" t="s">
        <v>86</v>
      </c>
      <c r="D15" s="16">
        <v>7.3361</v>
      </c>
      <c r="E15" s="16">
        <v>7.3361</v>
      </c>
      <c r="F15" s="16"/>
    </row>
    <row r="16" spans="1:6">
      <c r="A16" s="14">
        <f t="shared" si="0"/>
        <v>16</v>
      </c>
      <c r="B16" s="15" t="s">
        <v>132</v>
      </c>
      <c r="C16" s="15" t="s">
        <v>133</v>
      </c>
      <c r="D16" s="16">
        <v>7.99</v>
      </c>
      <c r="E16" s="16"/>
      <c r="F16" s="16">
        <v>7.99</v>
      </c>
    </row>
    <row r="17" spans="1:6">
      <c r="A17" s="14">
        <f t="shared" si="0"/>
        <v>17</v>
      </c>
      <c r="B17" s="15" t="s">
        <v>134</v>
      </c>
      <c r="C17" s="15" t="s">
        <v>135</v>
      </c>
      <c r="D17" s="16">
        <v>0.78</v>
      </c>
      <c r="E17" s="16"/>
      <c r="F17" s="16">
        <v>0.78</v>
      </c>
    </row>
    <row r="18" spans="1:6">
      <c r="A18" s="14">
        <f t="shared" si="0"/>
        <v>18</v>
      </c>
      <c r="B18" s="15" t="s">
        <v>136</v>
      </c>
      <c r="C18" s="15" t="s">
        <v>137</v>
      </c>
      <c r="D18" s="16">
        <v>0.3</v>
      </c>
      <c r="E18" s="16"/>
      <c r="F18" s="16">
        <v>0.3</v>
      </c>
    </row>
    <row r="19" spans="1:6">
      <c r="A19" s="14">
        <f t="shared" si="0"/>
        <v>19</v>
      </c>
      <c r="B19" s="15" t="s">
        <v>138</v>
      </c>
      <c r="C19" s="15" t="s">
        <v>139</v>
      </c>
      <c r="D19" s="16">
        <v>0.04</v>
      </c>
      <c r="E19" s="16"/>
      <c r="F19" s="16">
        <v>0.04</v>
      </c>
    </row>
    <row r="20" spans="1:6">
      <c r="A20" s="14">
        <f t="shared" si="0"/>
        <v>20</v>
      </c>
      <c r="B20" s="15" t="s">
        <v>140</v>
      </c>
      <c r="C20" s="15" t="s">
        <v>141</v>
      </c>
      <c r="D20" s="16">
        <v>0.3</v>
      </c>
      <c r="E20" s="16"/>
      <c r="F20" s="16">
        <v>0.3</v>
      </c>
    </row>
    <row r="21" spans="1:6">
      <c r="A21" s="14">
        <f t="shared" si="0"/>
        <v>21</v>
      </c>
      <c r="B21" s="15" t="s">
        <v>142</v>
      </c>
      <c r="C21" s="15" t="s">
        <v>143</v>
      </c>
      <c r="D21" s="16">
        <v>0.6</v>
      </c>
      <c r="E21" s="16"/>
      <c r="F21" s="16">
        <v>0.6</v>
      </c>
    </row>
    <row r="22" spans="1:6">
      <c r="A22" s="14">
        <f t="shared" si="0"/>
        <v>22</v>
      </c>
      <c r="B22" s="15" t="s">
        <v>144</v>
      </c>
      <c r="C22" s="15" t="s">
        <v>145</v>
      </c>
      <c r="D22" s="16">
        <v>0.6</v>
      </c>
      <c r="E22" s="16"/>
      <c r="F22" s="16">
        <v>0.6</v>
      </c>
    </row>
    <row r="23" spans="1:6">
      <c r="A23" s="14">
        <f t="shared" si="0"/>
        <v>23</v>
      </c>
      <c r="B23" s="15" t="s">
        <v>146</v>
      </c>
      <c r="C23" s="15" t="s">
        <v>147</v>
      </c>
      <c r="D23" s="16">
        <v>0.2</v>
      </c>
      <c r="E23" s="16"/>
      <c r="F23" s="16">
        <v>0.2</v>
      </c>
    </row>
    <row r="24" spans="1:6">
      <c r="A24" s="14">
        <f t="shared" si="0"/>
        <v>24</v>
      </c>
      <c r="B24" s="15" t="s">
        <v>148</v>
      </c>
      <c r="C24" s="15" t="s">
        <v>149</v>
      </c>
      <c r="D24" s="16">
        <v>0.2</v>
      </c>
      <c r="E24" s="16"/>
      <c r="F24" s="16">
        <v>0.2</v>
      </c>
    </row>
    <row r="25" spans="1:6">
      <c r="A25" s="14">
        <f t="shared" si="0"/>
        <v>25</v>
      </c>
      <c r="B25" s="15" t="s">
        <v>150</v>
      </c>
      <c r="C25" s="15" t="s">
        <v>151</v>
      </c>
      <c r="D25" s="16">
        <v>4.77</v>
      </c>
      <c r="E25" s="16"/>
      <c r="F25" s="16">
        <v>4.77</v>
      </c>
    </row>
    <row r="26" spans="1:6">
      <c r="A26" s="14">
        <f t="shared" si="0"/>
        <v>26</v>
      </c>
      <c r="B26" s="15" t="s">
        <v>152</v>
      </c>
      <c r="C26" s="15" t="s">
        <v>153</v>
      </c>
      <c r="D26" s="16">
        <v>0.2</v>
      </c>
      <c r="E26" s="16"/>
      <c r="F26" s="16">
        <v>0.2</v>
      </c>
    </row>
    <row r="27" spans="1:6">
      <c r="A27" s="14">
        <f t="shared" si="0"/>
        <v>27</v>
      </c>
      <c r="B27" s="15" t="s">
        <v>154</v>
      </c>
      <c r="C27" s="15" t="s">
        <v>155</v>
      </c>
      <c r="D27" s="16">
        <v>3.728</v>
      </c>
      <c r="E27" s="16">
        <v>3.728</v>
      </c>
      <c r="F27" s="16"/>
    </row>
    <row r="28" spans="1:6">
      <c r="A28" s="14">
        <f t="shared" si="0"/>
        <v>28</v>
      </c>
      <c r="B28" s="15" t="s">
        <v>156</v>
      </c>
      <c r="C28" s="15" t="s">
        <v>157</v>
      </c>
      <c r="D28" s="16">
        <v>2.648</v>
      </c>
      <c r="E28" s="16">
        <v>2.648</v>
      </c>
      <c r="F28" s="16"/>
    </row>
    <row r="29" spans="1:6">
      <c r="A29" s="14">
        <f t="shared" si="0"/>
        <v>29</v>
      </c>
      <c r="B29" s="15" t="s">
        <v>158</v>
      </c>
      <c r="C29" s="15" t="s">
        <v>159</v>
      </c>
      <c r="D29" s="16">
        <v>1.08</v>
      </c>
      <c r="E29" s="16">
        <v>1.08</v>
      </c>
      <c r="F29" s="16"/>
    </row>
    <row r="30" spans="1:6">
      <c r="A30" s="14">
        <f t="shared" si="0"/>
        <v>30</v>
      </c>
      <c r="B30" s="15" t="s">
        <v>160</v>
      </c>
      <c r="C30" s="15" t="s">
        <v>161</v>
      </c>
      <c r="D30" s="16">
        <v>1.1</v>
      </c>
      <c r="E30" s="16"/>
      <c r="F30" s="16">
        <v>1.1</v>
      </c>
    </row>
    <row r="31" spans="1:6">
      <c r="A31" s="14">
        <f t="shared" si="0"/>
        <v>31</v>
      </c>
      <c r="B31" s="15" t="s">
        <v>162</v>
      </c>
      <c r="C31" s="15" t="s">
        <v>163</v>
      </c>
      <c r="D31" s="16">
        <v>1.1</v>
      </c>
      <c r="E31" s="16"/>
      <c r="F31" s="16">
        <v>1.1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workbookViewId="0">
      <selection activeCell="J19" sqref="J19"/>
    </sheetView>
  </sheetViews>
  <sheetFormatPr defaultColWidth="9" defaultRowHeight="13.5" outlineLevelCol="7"/>
  <cols>
    <col min="2" max="2" width="12.375" customWidth="1"/>
    <col min="3" max="3" width="33.25" customWidth="1"/>
    <col min="4" max="4" width="17.125" customWidth="1"/>
    <col min="5" max="5" width="13.5" customWidth="1"/>
    <col min="6" max="6" width="14.375" customWidth="1"/>
    <col min="7" max="7" width="13.25" customWidth="1"/>
    <col min="8" max="8" width="14.375" customWidth="1"/>
  </cols>
  <sheetData>
    <row r="1" ht="27" spans="1:8">
      <c r="A1" s="1" t="s">
        <v>164</v>
      </c>
      <c r="B1" s="2"/>
      <c r="C1" s="2"/>
      <c r="D1" s="2"/>
      <c r="E1" s="3"/>
      <c r="F1" s="2"/>
      <c r="G1" s="2"/>
      <c r="H1" s="2"/>
    </row>
    <row r="2" ht="20" customHeight="1" spans="1:8">
      <c r="A2" s="8" t="s">
        <v>1</v>
      </c>
      <c r="B2" s="9"/>
      <c r="C2" s="9"/>
      <c r="D2" s="9"/>
      <c r="E2" s="8"/>
      <c r="F2" s="10" t="s">
        <v>2</v>
      </c>
      <c r="G2" s="9"/>
      <c r="H2" s="10" t="s">
        <v>3</v>
      </c>
    </row>
    <row r="3" ht="19.5" customHeight="1" spans="1:8">
      <c r="A3" s="9" t="s">
        <v>4</v>
      </c>
      <c r="B3" s="9" t="s">
        <v>88</v>
      </c>
      <c r="C3" s="9"/>
      <c r="D3" s="9" t="s">
        <v>35</v>
      </c>
      <c r="E3" s="9" t="s">
        <v>89</v>
      </c>
      <c r="F3" s="9"/>
      <c r="G3" s="9"/>
      <c r="H3" s="9" t="s">
        <v>90</v>
      </c>
    </row>
    <row r="4" ht="19.5" customHeight="1" spans="1:8">
      <c r="A4" s="9"/>
      <c r="B4" s="9" t="s">
        <v>38</v>
      </c>
      <c r="C4" s="9" t="s">
        <v>39</v>
      </c>
      <c r="D4" s="9"/>
      <c r="E4" s="9" t="s">
        <v>40</v>
      </c>
      <c r="F4" s="9" t="s">
        <v>113</v>
      </c>
      <c r="G4" s="9" t="s">
        <v>114</v>
      </c>
      <c r="H4" s="9" t="s">
        <v>96</v>
      </c>
    </row>
    <row r="5" ht="19.5" customHeight="1" spans="1:8">
      <c r="A5" s="9" t="s">
        <v>9</v>
      </c>
      <c r="B5" s="9" t="s">
        <v>10</v>
      </c>
      <c r="C5" s="9" t="s">
        <v>11</v>
      </c>
      <c r="D5" s="9" t="s">
        <v>12</v>
      </c>
      <c r="E5" s="9" t="s">
        <v>13</v>
      </c>
      <c r="F5" s="9" t="s">
        <v>48</v>
      </c>
      <c r="G5" s="9" t="s">
        <v>49</v>
      </c>
      <c r="H5" s="9" t="s">
        <v>50</v>
      </c>
    </row>
    <row r="6" ht="19.5" customHeight="1" spans="1:8">
      <c r="A6" s="11">
        <f t="shared" ref="A6:A22" si="0">ROW()</f>
        <v>6</v>
      </c>
      <c r="B6" s="12"/>
      <c r="C6" s="12" t="s">
        <v>35</v>
      </c>
      <c r="D6" s="13">
        <v>267.8094</v>
      </c>
      <c r="E6" s="13">
        <v>90.1654</v>
      </c>
      <c r="F6" s="13">
        <v>81.0754</v>
      </c>
      <c r="G6" s="13">
        <v>9.09</v>
      </c>
      <c r="H6" s="13">
        <v>177.644</v>
      </c>
    </row>
    <row r="7" ht="19.5" customHeight="1" spans="1:8">
      <c r="A7" s="11">
        <f t="shared" si="0"/>
        <v>7</v>
      </c>
      <c r="B7" s="12" t="s">
        <v>56</v>
      </c>
      <c r="C7" s="12" t="s">
        <v>57</v>
      </c>
      <c r="D7" s="13">
        <v>80.7769</v>
      </c>
      <c r="E7" s="13">
        <v>67.7769</v>
      </c>
      <c r="F7" s="13">
        <v>58.6869</v>
      </c>
      <c r="G7" s="13">
        <v>9.09</v>
      </c>
      <c r="H7" s="13">
        <v>13</v>
      </c>
    </row>
    <row r="8" ht="19.5" customHeight="1" spans="1:8">
      <c r="A8" s="11">
        <f t="shared" si="0"/>
        <v>8</v>
      </c>
      <c r="B8" s="12" t="s">
        <v>58</v>
      </c>
      <c r="C8" s="12" t="s">
        <v>59</v>
      </c>
      <c r="D8" s="13">
        <v>3</v>
      </c>
      <c r="E8" s="13"/>
      <c r="F8" s="13"/>
      <c r="G8" s="13"/>
      <c r="H8" s="13">
        <v>3</v>
      </c>
    </row>
    <row r="9" ht="19.5" customHeight="1" spans="1:8">
      <c r="A9" s="11">
        <f t="shared" si="0"/>
        <v>9</v>
      </c>
      <c r="B9" s="12" t="s">
        <v>60</v>
      </c>
      <c r="C9" s="12" t="s">
        <v>61</v>
      </c>
      <c r="D9" s="13">
        <v>3</v>
      </c>
      <c r="E9" s="13"/>
      <c r="F9" s="13"/>
      <c r="G9" s="13"/>
      <c r="H9" s="13">
        <v>3</v>
      </c>
    </row>
    <row r="10" ht="19.5" customHeight="1" spans="1:8">
      <c r="A10" s="11">
        <f t="shared" si="0"/>
        <v>10</v>
      </c>
      <c r="B10" s="12" t="s">
        <v>62</v>
      </c>
      <c r="C10" s="12" t="s">
        <v>63</v>
      </c>
      <c r="D10" s="13">
        <v>77.7769</v>
      </c>
      <c r="E10" s="13">
        <v>67.7769</v>
      </c>
      <c r="F10" s="13">
        <v>58.6869</v>
      </c>
      <c r="G10" s="13">
        <v>9.09</v>
      </c>
      <c r="H10" s="13">
        <v>10</v>
      </c>
    </row>
    <row r="11" ht="19.5" customHeight="1" spans="1:8">
      <c r="A11" s="11">
        <f t="shared" si="0"/>
        <v>11</v>
      </c>
      <c r="B11" s="12" t="s">
        <v>64</v>
      </c>
      <c r="C11" s="12" t="s">
        <v>61</v>
      </c>
      <c r="D11" s="13">
        <v>77.7769</v>
      </c>
      <c r="E11" s="13">
        <v>67.7769</v>
      </c>
      <c r="F11" s="13">
        <v>58.6869</v>
      </c>
      <c r="G11" s="13">
        <v>9.09</v>
      </c>
      <c r="H11" s="13">
        <v>10</v>
      </c>
    </row>
    <row r="12" ht="19.5" customHeight="1" spans="1:8">
      <c r="A12" s="11">
        <f t="shared" si="0"/>
        <v>12</v>
      </c>
      <c r="B12" s="12" t="s">
        <v>65</v>
      </c>
      <c r="C12" s="12" t="s">
        <v>66</v>
      </c>
      <c r="D12" s="13">
        <v>176.1794</v>
      </c>
      <c r="E12" s="13">
        <v>11.5354</v>
      </c>
      <c r="F12" s="13">
        <v>11.5354</v>
      </c>
      <c r="G12" s="13"/>
      <c r="H12" s="13">
        <v>164.644</v>
      </c>
    </row>
    <row r="13" ht="19.5" customHeight="1" spans="1:8">
      <c r="A13" s="11">
        <f t="shared" si="0"/>
        <v>13</v>
      </c>
      <c r="B13" s="12" t="s">
        <v>67</v>
      </c>
      <c r="C13" s="12" t="s">
        <v>68</v>
      </c>
      <c r="D13" s="13">
        <v>176.1794</v>
      </c>
      <c r="E13" s="13">
        <v>11.5354</v>
      </c>
      <c r="F13" s="13">
        <v>11.5354</v>
      </c>
      <c r="G13" s="13"/>
      <c r="H13" s="13">
        <v>164.644</v>
      </c>
    </row>
    <row r="14" ht="19.5" customHeight="1" spans="1:8">
      <c r="A14" s="11">
        <f t="shared" si="0"/>
        <v>14</v>
      </c>
      <c r="B14" s="12" t="s">
        <v>69</v>
      </c>
      <c r="C14" s="12" t="s">
        <v>70</v>
      </c>
      <c r="D14" s="13">
        <v>162.292</v>
      </c>
      <c r="E14" s="13">
        <v>2.648</v>
      </c>
      <c r="F14" s="13">
        <v>2.648</v>
      </c>
      <c r="G14" s="13"/>
      <c r="H14" s="13">
        <v>159.644</v>
      </c>
    </row>
    <row r="15" ht="19.5" customHeight="1" spans="1:8">
      <c r="A15" s="11">
        <f t="shared" si="0"/>
        <v>15</v>
      </c>
      <c r="B15" s="12" t="s">
        <v>71</v>
      </c>
      <c r="C15" s="12" t="s">
        <v>72</v>
      </c>
      <c r="D15" s="13">
        <v>5</v>
      </c>
      <c r="E15" s="13"/>
      <c r="F15" s="13"/>
      <c r="G15" s="13"/>
      <c r="H15" s="13">
        <v>5</v>
      </c>
    </row>
    <row r="16" ht="19.5" customHeight="1" spans="1:8">
      <c r="A16" s="11">
        <f t="shared" si="0"/>
        <v>16</v>
      </c>
      <c r="B16" s="12" t="s">
        <v>73</v>
      </c>
      <c r="C16" s="12" t="s">
        <v>74</v>
      </c>
      <c r="D16" s="13">
        <v>8.8874</v>
      </c>
      <c r="E16" s="13">
        <v>8.8874</v>
      </c>
      <c r="F16" s="13">
        <v>8.8874</v>
      </c>
      <c r="G16" s="13"/>
      <c r="H16" s="13"/>
    </row>
    <row r="17" ht="19.5" customHeight="1" spans="1:8">
      <c r="A17" s="11">
        <f t="shared" si="0"/>
        <v>17</v>
      </c>
      <c r="B17" s="12" t="s">
        <v>75</v>
      </c>
      <c r="C17" s="12" t="s">
        <v>76</v>
      </c>
      <c r="D17" s="13">
        <v>3.517</v>
      </c>
      <c r="E17" s="13">
        <v>3.517</v>
      </c>
      <c r="F17" s="13">
        <v>3.517</v>
      </c>
      <c r="G17" s="13"/>
      <c r="H17" s="13"/>
    </row>
    <row r="18" ht="19.5" customHeight="1" spans="1:8">
      <c r="A18" s="11">
        <f t="shared" si="0"/>
        <v>18</v>
      </c>
      <c r="B18" s="12" t="s">
        <v>77</v>
      </c>
      <c r="C18" s="12" t="s">
        <v>78</v>
      </c>
      <c r="D18" s="13">
        <v>3.517</v>
      </c>
      <c r="E18" s="13">
        <v>3.517</v>
      </c>
      <c r="F18" s="13">
        <v>3.517</v>
      </c>
      <c r="G18" s="13"/>
      <c r="H18" s="13"/>
    </row>
    <row r="19" ht="19.5" customHeight="1" spans="1:8">
      <c r="A19" s="11">
        <f t="shared" si="0"/>
        <v>19</v>
      </c>
      <c r="B19" s="12" t="s">
        <v>79</v>
      </c>
      <c r="C19" s="12" t="s">
        <v>80</v>
      </c>
      <c r="D19" s="13">
        <v>3.517</v>
      </c>
      <c r="E19" s="13">
        <v>3.517</v>
      </c>
      <c r="F19" s="13">
        <v>3.517</v>
      </c>
      <c r="G19" s="13"/>
      <c r="H19" s="13"/>
    </row>
    <row r="20" ht="19.5" customHeight="1" spans="1:8">
      <c r="A20" s="11">
        <f t="shared" si="0"/>
        <v>20</v>
      </c>
      <c r="B20" s="12" t="s">
        <v>81</v>
      </c>
      <c r="C20" s="12" t="s">
        <v>82</v>
      </c>
      <c r="D20" s="13">
        <v>7.3361</v>
      </c>
      <c r="E20" s="13">
        <v>7.3361</v>
      </c>
      <c r="F20" s="13">
        <v>7.3361</v>
      </c>
      <c r="G20" s="13"/>
      <c r="H20" s="13"/>
    </row>
    <row r="21" ht="19.5" customHeight="1" spans="1:8">
      <c r="A21" s="11">
        <f t="shared" si="0"/>
        <v>21</v>
      </c>
      <c r="B21" s="12" t="s">
        <v>83</v>
      </c>
      <c r="C21" s="12" t="s">
        <v>84</v>
      </c>
      <c r="D21" s="13">
        <v>7.3361</v>
      </c>
      <c r="E21" s="13">
        <v>7.3361</v>
      </c>
      <c r="F21" s="13">
        <v>7.3361</v>
      </c>
      <c r="G21" s="13"/>
      <c r="H21" s="13"/>
    </row>
    <row r="22" ht="19.5" customHeight="1" spans="1:8">
      <c r="A22" s="11">
        <f t="shared" si="0"/>
        <v>22</v>
      </c>
      <c r="B22" s="12" t="s">
        <v>85</v>
      </c>
      <c r="C22" s="12" t="s">
        <v>86</v>
      </c>
      <c r="D22" s="13">
        <v>7.3361</v>
      </c>
      <c r="E22" s="13">
        <v>7.3361</v>
      </c>
      <c r="F22" s="13">
        <v>7.3361</v>
      </c>
      <c r="G22" s="13"/>
      <c r="H22" s="13"/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H15" sqref="H15"/>
    </sheetView>
  </sheetViews>
  <sheetFormatPr defaultColWidth="9" defaultRowHeight="13.5" outlineLevelCol="5"/>
  <cols>
    <col min="2" max="2" width="18.875" customWidth="1"/>
    <col min="3" max="3" width="17.25" customWidth="1"/>
    <col min="4" max="4" width="16.25" customWidth="1"/>
    <col min="5" max="5" width="17" customWidth="1"/>
    <col min="6" max="6" width="26" customWidth="1"/>
  </cols>
  <sheetData>
    <row r="1" ht="27" spans="1:6">
      <c r="A1" s="1" t="s">
        <v>165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2" t="s">
        <v>4</v>
      </c>
      <c r="B3" s="2" t="s">
        <v>88</v>
      </c>
      <c r="C3" s="2"/>
      <c r="D3" s="2" t="s">
        <v>35</v>
      </c>
      <c r="E3" s="2" t="s">
        <v>89</v>
      </c>
      <c r="F3" s="2" t="s">
        <v>90</v>
      </c>
    </row>
    <row r="4" spans="1:6">
      <c r="A4" s="2"/>
      <c r="B4" s="2" t="s">
        <v>38</v>
      </c>
      <c r="C4" s="2" t="s">
        <v>39</v>
      </c>
      <c r="D4" s="2"/>
      <c r="E4" s="2"/>
      <c r="F4" s="2" t="s">
        <v>96</v>
      </c>
    </row>
    <row r="5" spans="1:6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48</v>
      </c>
    </row>
    <row r="6" spans="1:6">
      <c r="A6" s="5"/>
      <c r="B6" s="5"/>
      <c r="C6" s="5"/>
      <c r="D6" s="5"/>
      <c r="E6" s="5"/>
      <c r="F6" s="5"/>
    </row>
    <row r="7" spans="1:6">
      <c r="A7" s="5"/>
      <c r="B7" s="5"/>
      <c r="C7" s="5"/>
      <c r="D7" s="5"/>
      <c r="E7" s="5"/>
      <c r="F7" s="5"/>
    </row>
    <row r="8" spans="1:6">
      <c r="A8" s="5"/>
      <c r="B8" s="5"/>
      <c r="C8" s="5"/>
      <c r="D8" s="5"/>
      <c r="E8" s="5"/>
      <c r="F8" s="5"/>
    </row>
    <row r="9" spans="1:6">
      <c r="A9" s="5"/>
      <c r="B9" s="5"/>
      <c r="C9" s="5"/>
      <c r="D9" s="5"/>
      <c r="E9" s="5"/>
      <c r="F9" s="5"/>
    </row>
    <row r="10" spans="1:6">
      <c r="A10" s="5"/>
      <c r="B10" s="5"/>
      <c r="C10" s="5"/>
      <c r="D10" s="5"/>
      <c r="E10" s="5"/>
      <c r="F10" s="5"/>
    </row>
    <row r="11" spans="1:6">
      <c r="A11" s="5"/>
      <c r="B11" s="5"/>
      <c r="C11" s="5"/>
      <c r="D11" s="5"/>
      <c r="E11" s="5"/>
      <c r="F11" s="5"/>
    </row>
    <row r="12" spans="1:6">
      <c r="A12" s="5"/>
      <c r="B12" s="5"/>
      <c r="C12" s="5"/>
      <c r="D12" s="5"/>
      <c r="E12" s="5"/>
      <c r="F12" s="5"/>
    </row>
    <row r="13" spans="1:6">
      <c r="A13" s="5"/>
      <c r="B13" s="5"/>
      <c r="C13" s="5"/>
      <c r="D13" s="5"/>
      <c r="E13" s="5"/>
      <c r="F13" s="5"/>
    </row>
    <row r="14" spans="1:6">
      <c r="A14" s="5"/>
      <c r="B14" s="5"/>
      <c r="C14" s="5"/>
      <c r="D14" s="5"/>
      <c r="E14" s="5"/>
      <c r="F14" s="5"/>
    </row>
    <row r="15" spans="1:3">
      <c r="A15" s="6" t="s">
        <v>166</v>
      </c>
      <c r="B15" s="6"/>
      <c r="C15" s="6"/>
    </row>
  </sheetData>
  <mergeCells count="8">
    <mergeCell ref="A1:F1"/>
    <mergeCell ref="A2:D2"/>
    <mergeCell ref="B3:C3"/>
    <mergeCell ref="A15:C15"/>
    <mergeCell ref="A3:A4"/>
    <mergeCell ref="D3:D4"/>
    <mergeCell ref="E3:E4"/>
    <mergeCell ref="F3:F4"/>
  </mergeCells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F19" sqref="F19"/>
    </sheetView>
  </sheetViews>
  <sheetFormatPr defaultColWidth="9" defaultRowHeight="13.5" outlineLevelCol="5"/>
  <cols>
    <col min="2" max="2" width="14.75" customWidth="1"/>
    <col min="3" max="3" width="14.25" customWidth="1"/>
    <col min="4" max="4" width="16.375" customWidth="1"/>
    <col min="5" max="5" width="20.25" customWidth="1"/>
    <col min="6" max="6" width="25" customWidth="1"/>
  </cols>
  <sheetData>
    <row r="1" ht="27" spans="1:6">
      <c r="A1" s="1" t="s">
        <v>167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2" t="s">
        <v>4</v>
      </c>
      <c r="B3" s="2" t="s">
        <v>88</v>
      </c>
      <c r="C3" s="2"/>
      <c r="D3" s="2" t="s">
        <v>35</v>
      </c>
      <c r="E3" s="2" t="s">
        <v>89</v>
      </c>
      <c r="F3" s="2" t="s">
        <v>90</v>
      </c>
    </row>
    <row r="4" spans="1:6">
      <c r="A4" s="2"/>
      <c r="B4" s="2" t="s">
        <v>38</v>
      </c>
      <c r="C4" s="2" t="s">
        <v>39</v>
      </c>
      <c r="D4" s="2"/>
      <c r="E4" s="2"/>
      <c r="F4" s="2" t="s">
        <v>96</v>
      </c>
    </row>
    <row r="5" spans="1:6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48</v>
      </c>
    </row>
    <row r="6" spans="1:6">
      <c r="A6" s="5"/>
      <c r="B6" s="5"/>
      <c r="C6" s="5"/>
      <c r="D6" s="5"/>
      <c r="E6" s="5"/>
      <c r="F6" s="5"/>
    </row>
    <row r="7" spans="1:6">
      <c r="A7" s="5"/>
      <c r="B7" s="5"/>
      <c r="C7" s="5"/>
      <c r="D7" s="5"/>
      <c r="E7" s="5"/>
      <c r="F7" s="5"/>
    </row>
    <row r="8" spans="1:6">
      <c r="A8" s="5"/>
      <c r="B8" s="5"/>
      <c r="C8" s="5"/>
      <c r="D8" s="5"/>
      <c r="E8" s="5"/>
      <c r="F8" s="5"/>
    </row>
    <row r="9" spans="1:6">
      <c r="A9" s="5"/>
      <c r="B9" s="5"/>
      <c r="C9" s="5"/>
      <c r="D9" s="5"/>
      <c r="E9" s="5"/>
      <c r="F9" s="5"/>
    </row>
    <row r="10" spans="1:6">
      <c r="A10" s="5"/>
      <c r="B10" s="5"/>
      <c r="C10" s="5"/>
      <c r="D10" s="5"/>
      <c r="E10" s="5"/>
      <c r="F10" s="5"/>
    </row>
    <row r="11" spans="1:6">
      <c r="A11" s="5"/>
      <c r="B11" s="5"/>
      <c r="C11" s="5"/>
      <c r="D11" s="5"/>
      <c r="E11" s="5"/>
      <c r="F11" s="5"/>
    </row>
    <row r="12" spans="1:6">
      <c r="A12" s="5"/>
      <c r="B12" s="5"/>
      <c r="C12" s="5"/>
      <c r="D12" s="5"/>
      <c r="E12" s="5"/>
      <c r="F12" s="5"/>
    </row>
    <row r="13" spans="1:6">
      <c r="A13" s="5"/>
      <c r="B13" s="5"/>
      <c r="C13" s="5"/>
      <c r="D13" s="5"/>
      <c r="E13" s="5"/>
      <c r="F13" s="5"/>
    </row>
    <row r="14" spans="1:3">
      <c r="A14" s="7" t="s">
        <v>168</v>
      </c>
      <c r="B14" s="7"/>
      <c r="C14" s="7"/>
    </row>
  </sheetData>
  <mergeCells count="8">
    <mergeCell ref="A1:F1"/>
    <mergeCell ref="A2:D2"/>
    <mergeCell ref="B3:C3"/>
    <mergeCell ref="A14:C14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D20" sqref="D20"/>
    </sheetView>
  </sheetViews>
  <sheetFormatPr defaultColWidth="9" defaultRowHeight="13.5" outlineLevelCol="5"/>
  <cols>
    <col min="2" max="2" width="33.5" customWidth="1"/>
    <col min="3" max="3" width="21.75" customWidth="1"/>
    <col min="4" max="4" width="18.125" customWidth="1"/>
    <col min="5" max="5" width="15.25" customWidth="1"/>
    <col min="6" max="6" width="21.375" customWidth="1"/>
  </cols>
  <sheetData>
    <row r="1" ht="27" spans="1:6">
      <c r="A1" s="1" t="s">
        <v>169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2" t="s">
        <v>4</v>
      </c>
      <c r="B3" s="2" t="s">
        <v>170</v>
      </c>
      <c r="C3" s="2" t="s">
        <v>171</v>
      </c>
      <c r="D3" s="2"/>
      <c r="E3" s="2"/>
      <c r="F3" s="2"/>
    </row>
    <row r="4" spans="1:6">
      <c r="A4" s="2"/>
      <c r="B4" s="2"/>
      <c r="C4" s="2" t="s">
        <v>35</v>
      </c>
      <c r="D4" s="2" t="s">
        <v>99</v>
      </c>
      <c r="E4" s="2" t="s">
        <v>172</v>
      </c>
      <c r="F4" s="2" t="s">
        <v>101</v>
      </c>
    </row>
    <row r="5" spans="1:6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48</v>
      </c>
    </row>
    <row r="6" spans="1:6">
      <c r="A6" s="5"/>
      <c r="B6" s="5"/>
      <c r="C6" s="5"/>
      <c r="D6" s="5"/>
      <c r="E6" s="5"/>
      <c r="F6" s="5"/>
    </row>
    <row r="7" spans="1:6">
      <c r="A7" s="5"/>
      <c r="B7" s="5"/>
      <c r="C7" s="5"/>
      <c r="D7" s="5"/>
      <c r="E7" s="5"/>
      <c r="F7" s="5"/>
    </row>
    <row r="8" spans="1:6">
      <c r="A8" s="5"/>
      <c r="B8" s="5"/>
      <c r="C8" s="5"/>
      <c r="D8" s="5"/>
      <c r="E8" s="5"/>
      <c r="F8" s="5"/>
    </row>
    <row r="9" spans="1:6">
      <c r="A9" s="5"/>
      <c r="B9" s="5"/>
      <c r="C9" s="5"/>
      <c r="D9" s="5"/>
      <c r="E9" s="5"/>
      <c r="F9" s="5"/>
    </row>
    <row r="10" spans="1:6">
      <c r="A10" s="5"/>
      <c r="B10" s="5"/>
      <c r="C10" s="5"/>
      <c r="D10" s="5"/>
      <c r="E10" s="5"/>
      <c r="F10" s="5"/>
    </row>
    <row r="11" spans="1:6">
      <c r="A11" s="5"/>
      <c r="B11" s="5"/>
      <c r="C11" s="5"/>
      <c r="D11" s="5"/>
      <c r="E11" s="5"/>
      <c r="F11" s="5"/>
    </row>
    <row r="12" spans="1:6">
      <c r="A12" s="5"/>
      <c r="B12" s="5"/>
      <c r="C12" s="5"/>
      <c r="D12" s="5"/>
      <c r="E12" s="5"/>
      <c r="F12" s="5"/>
    </row>
    <row r="13" spans="1:3">
      <c r="A13" s="6" t="s">
        <v>173</v>
      </c>
      <c r="B13" s="6"/>
      <c r="C13" s="6"/>
    </row>
  </sheetData>
  <mergeCells count="6">
    <mergeCell ref="A1:F1"/>
    <mergeCell ref="A2:D2"/>
    <mergeCell ref="C3:F3"/>
    <mergeCell ref="A13:C13"/>
    <mergeCell ref="A3:A4"/>
    <mergeCell ref="B3:B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一般公共预算财政拨款基本支出</vt:lpstr>
      <vt:lpstr>一般公共预算财政拨款支出表</vt:lpstr>
      <vt:lpstr>政府基金预算财政拨款支出表</vt:lpstr>
      <vt:lpstr>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Super甜</cp:lastModifiedBy>
  <dcterms:created xsi:type="dcterms:W3CDTF">2021-03-10T06:18:00Z</dcterms:created>
  <dcterms:modified xsi:type="dcterms:W3CDTF">2022-07-27T07:45:10Z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89EB4635BD2241FAB6100FA5C2DEABC5</vt:lpwstr>
  </property>
</Properties>
</file>